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1955" activeTab="0"/>
  </bookViews>
  <sheets>
    <sheet name="Новгород 2019-2023" sheetId="1" r:id="rId1"/>
  </sheets>
  <definedNames/>
  <calcPr fullCalcOnLoad="1"/>
</workbook>
</file>

<file path=xl/sharedStrings.xml><?xml version="1.0" encoding="utf-8"?>
<sst xmlns="http://schemas.openxmlformats.org/spreadsheetml/2006/main" count="175" uniqueCount="67">
  <si>
    <t>Наименование организации</t>
  </si>
  <si>
    <t>ИНН</t>
  </si>
  <si>
    <t>КПП</t>
  </si>
  <si>
    <t>Местонаходжение (адрес)</t>
  </si>
  <si>
    <t>Наименование регулирующего органа, принявшего решение</t>
  </si>
  <si>
    <t>Период действия принятого тарифа</t>
  </si>
  <si>
    <t>Острый и редуцированный пар</t>
  </si>
  <si>
    <t xml:space="preserve"> -</t>
  </si>
  <si>
    <t>Атрибуты решения по принятому тарифу (наименование, дата, номер)</t>
  </si>
  <si>
    <t>Источник опубликования регулирующего органа, принявшего решение</t>
  </si>
  <si>
    <t>Примечание:</t>
  </si>
  <si>
    <t xml:space="preserve"> </t>
  </si>
  <si>
    <t>173012, г. В.Новгород, Вяжищский проезд, д.42</t>
  </si>
  <si>
    <t>Вода</t>
  </si>
  <si>
    <t>Отборный пар под давлением</t>
  </si>
  <si>
    <t>Вид тарифа</t>
  </si>
  <si>
    <r>
      <t>от 1,2 до 2,5 кг/см</t>
    </r>
    <r>
      <rPr>
        <vertAlign val="superscript"/>
        <sz val="10"/>
        <rFont val="Arial"/>
        <family val="2"/>
      </rPr>
      <t>2</t>
    </r>
  </si>
  <si>
    <r>
      <t>от 2,5 до 7,0 кг/см</t>
    </r>
    <r>
      <rPr>
        <vertAlign val="superscript"/>
        <sz val="10"/>
        <rFont val="Arial"/>
        <family val="2"/>
      </rPr>
      <t>2</t>
    </r>
  </si>
  <si>
    <r>
      <t>от 7,0 до 13,0 кг/см</t>
    </r>
    <r>
      <rPr>
        <vertAlign val="superscript"/>
        <sz val="10"/>
        <rFont val="Arial"/>
        <family val="2"/>
      </rPr>
      <t>2</t>
    </r>
  </si>
  <si>
    <r>
      <t>свыше 13,0 кг/см</t>
    </r>
    <r>
      <rPr>
        <vertAlign val="superscript"/>
        <sz val="10"/>
        <rFont val="Arial"/>
        <family val="2"/>
      </rPr>
      <t>2</t>
    </r>
  </si>
  <si>
    <t>Год</t>
  </si>
  <si>
    <t>Базовый уровень операционных расходов</t>
  </si>
  <si>
    <t>Индекс эффективности операционных расходов</t>
  </si>
  <si>
    <t>Нормативный уровень прибыли</t>
  </si>
  <si>
    <t>Уровень надежности теплоснабжения*.Количество прекращений подачи тепловой энергии в результате технологических нарушений на источниках тепловой энергии на источниках тепловой энергии</t>
  </si>
  <si>
    <t>Новгородская ТЭЦ-20 ПГУ 210 ДПМ</t>
  </si>
  <si>
    <t>Динамика изменения расходов на топливо***</t>
  </si>
  <si>
    <t>Новгородская ТЭЦ-20 без ДПМ/НВ             (ТЭЦ 130)</t>
  </si>
  <si>
    <t>тыс. руб.</t>
  </si>
  <si>
    <t>%</t>
  </si>
  <si>
    <t>на 1 Гкал/час</t>
  </si>
  <si>
    <t>кг у.т./Гкал</t>
  </si>
  <si>
    <t>* Уровень надежности теплоснабжения (фактические значения показателей надежности и качества, определенные за год, предшествующий году установления тарифов на первый год долгосрочного периода регулирования, а также плановые значения показателей надежности и качества на каждый год долгосрочного периода регулирования).</t>
  </si>
  <si>
    <t>** Заполняется в случае, если в отношении регулируемой организации утверждена программа в области энергосбережения и повышения энергетической эффективности в соответствии с законодательством Российской Федерации об энергосбережении и о повышении энергетической эффективности.</t>
  </si>
  <si>
    <t>*** Заполняется в случае, если орган регулирования применяет понижающий коэффициент на переходный период в соответствии с Правилами распределения расхода топлива.</t>
  </si>
  <si>
    <t>Показатели энергосбережения и энергетической эффективности** удельный расход топлива на производство единицы тепловой энергии, отпускаемой с коллекторов источников тепловой энергии</t>
  </si>
  <si>
    <t>Реализация программ в области энергосбережения и повышения энергетической эффективности**</t>
  </si>
  <si>
    <t xml:space="preserve"> Информация о долгосрочных параметрах регулирования, тарифах на тепловую энергию (мощность) на коллекторах источника тепловой энергии публичного акционерного общества "Территориальная генерирующая компания №2" на территории Новгородской области на 2019-2023 годы</t>
  </si>
  <si>
    <t>Долгосрочные параметры регулирования публичного акционерного общества "Территориальная генерирующая компания №2" на территории Новгородской области, устанавливаемые на долгосрочный период регулирования для формирования тарифов на тепловую энергию (мощность) на коллекторах источника тепловой энергии с использованием метода индексации установленных тарифов на 2019-2023 годы</t>
  </si>
  <si>
    <t>ПАО "Территориальная генерирующая компания №2" на территории Новгородской области</t>
  </si>
  <si>
    <t>Постановление № 66 от 19.12.2018г. (приложение 1)</t>
  </si>
  <si>
    <t>действуют с 01.01.2019г. по 31.12.2023г.</t>
  </si>
  <si>
    <t>официальный интернет-портал правовой информации Новгородской области http://publication.pravo.gov.ru/Search?code=region53&amp;category=iogv 24.12.2018</t>
  </si>
  <si>
    <t>2019 год</t>
  </si>
  <si>
    <t>2020 год</t>
  </si>
  <si>
    <t>2021 год</t>
  </si>
  <si>
    <t>2022 год</t>
  </si>
  <si>
    <t>2023 год</t>
  </si>
  <si>
    <t>-</t>
  </si>
  <si>
    <t>Тарифы на тепловую энергию (мощность) на коллекторах источника тепловой энергии публичного акционерного общества "Территориальная генерирующая компания №2" на территории Новгородской области на 2019-2023 годы</t>
  </si>
  <si>
    <t>Постановление № 66 от 19.12.2018г. (приложение 2)</t>
  </si>
  <si>
    <t>Комитет по тарифной политике Новгородской области</t>
  </si>
  <si>
    <t>двухставочный</t>
  </si>
  <si>
    <t>ставка за тепловую энергию, руб./Гкал</t>
  </si>
  <si>
    <t>ставка за содержание тепловой мощности, тыс.руб./Гкал/ч в мес.</t>
  </si>
  <si>
    <t xml:space="preserve"> 01.01.2019 по 30.06.2019</t>
  </si>
  <si>
    <t>01.07.2019 по 31.12.2019</t>
  </si>
  <si>
    <t xml:space="preserve"> 01.01.2020 по 30.06.2020</t>
  </si>
  <si>
    <t>01.07.2020 по 31.12.2020</t>
  </si>
  <si>
    <t xml:space="preserve"> 01.01.2021 по 30.06.2021</t>
  </si>
  <si>
    <t>01.07.2021 по 31.12.2021</t>
  </si>
  <si>
    <t xml:space="preserve"> 01.01.2022 по 30.06.2022</t>
  </si>
  <si>
    <t>01.07.2022 по 31.12.2022</t>
  </si>
  <si>
    <t xml:space="preserve"> 01.01.2023 по 30.06.2023</t>
  </si>
  <si>
    <t>01.07.2023 по 31.12.2023</t>
  </si>
  <si>
    <t>Коэффициент соотношения установленной тепловой мощности источника (источников) тепловой энергии публичного акционерного общества"Территориальная генерирующая компания №2" и суммарной договорной (заявленной) тепловой нагрузки потребителей тепловой энергии на 2019-2013 годы, относящейся к такому источнику тепловой энергии публичного акционерного общества"Территориальная генерирующая компания №2" - 1,16.</t>
  </si>
  <si>
    <t xml:space="preserve"> Информация, подлежащая раскрытию, согласно Постановлению Правительства РФ от 05.07.2013г. №570 "О стандартах раскрытия информации теплоснабжающими организациями, теплосетевыми организациями и органами регулирования", опубликована на официальном сайте компании www.tgc-2.ru 25.12.2018г.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</si>
</sst>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#,##0.00000"/>
  </numFmts>
  <fonts count="47">
    <font>
      <sz val="11"/>
      <color indexed="8"/>
      <name val="Calibri"/>
      <family val="2"/>
    </font>
    <font>
      <sz val="12"/>
      <color indexed="8"/>
      <name val="Times New Roman"/>
      <family val="2"/>
    </font>
    <font>
      <sz val="10"/>
      <name val="Arial Cyr"/>
      <family val="0"/>
    </font>
    <font>
      <b/>
      <i/>
      <sz val="12"/>
      <name val="Arial"/>
      <family val="2"/>
    </font>
    <font>
      <b/>
      <sz val="14"/>
      <color indexed="8"/>
      <name val="Arial"/>
      <family val="2"/>
    </font>
    <font>
      <sz val="10"/>
      <name val="Arial"/>
      <family val="2"/>
    </font>
    <font>
      <b/>
      <i/>
      <sz val="14"/>
      <color indexed="8"/>
      <name val="Arial"/>
      <family val="2"/>
    </font>
    <font>
      <b/>
      <sz val="11"/>
      <color indexed="8"/>
      <name val="Arial"/>
      <family val="2"/>
    </font>
    <font>
      <vertAlign val="superscript"/>
      <sz val="10"/>
      <name val="Arial"/>
      <family val="2"/>
    </font>
    <font>
      <b/>
      <i/>
      <sz val="11"/>
      <color indexed="8"/>
      <name val="Arial"/>
      <family val="2"/>
    </font>
    <font>
      <i/>
      <sz val="11"/>
      <color indexed="8"/>
      <name val="Arial"/>
      <family val="2"/>
    </font>
    <font>
      <b/>
      <i/>
      <sz val="12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hair"/>
      <bottom style="thin"/>
    </border>
    <border>
      <left style="medium"/>
      <right style="thin"/>
      <top style="thin"/>
      <bottom style="hair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</borders>
  <cellStyleXfs count="65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30" fillId="31" borderId="8" applyNumberFormat="0" applyFont="0" applyAlignment="0" applyProtection="0"/>
    <xf numFmtId="9" fontId="3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4" fillId="0" borderId="0" xfId="55" applyFont="1" applyAlignment="1">
      <alignment horizontal="center" vertical="center" wrapText="1"/>
      <protection/>
    </xf>
    <xf numFmtId="0" fontId="5" fillId="0" borderId="0" xfId="55" applyFont="1">
      <alignment/>
      <protection/>
    </xf>
    <xf numFmtId="0" fontId="5" fillId="0" borderId="10" xfId="55" applyFont="1" applyFill="1" applyBorder="1" applyAlignment="1">
      <alignment horizontal="center" vertical="center" wrapText="1"/>
      <protection/>
    </xf>
    <xf numFmtId="0" fontId="5" fillId="0" borderId="0" xfId="55" applyFont="1" applyFill="1" applyBorder="1" applyAlignment="1">
      <alignment horizontal="left" vertical="center"/>
      <protection/>
    </xf>
    <xf numFmtId="0" fontId="5" fillId="0" borderId="0" xfId="55" applyFont="1" applyFill="1" applyBorder="1" applyAlignment="1">
      <alignment horizontal="center" vertical="center" wrapText="1"/>
      <protection/>
    </xf>
    <xf numFmtId="4" fontId="5" fillId="0" borderId="0" xfId="55" applyNumberFormat="1" applyFont="1" applyFill="1" applyBorder="1" applyAlignment="1">
      <alignment horizontal="center" vertical="center" wrapText="1"/>
      <protection/>
    </xf>
    <xf numFmtId="0" fontId="9" fillId="0" borderId="0" xfId="55" applyFont="1">
      <alignment/>
      <protection/>
    </xf>
    <xf numFmtId="0" fontId="10" fillId="0" borderId="0" xfId="55" applyFont="1">
      <alignment/>
      <protection/>
    </xf>
    <xf numFmtId="0" fontId="10" fillId="0" borderId="0" xfId="55" applyFont="1" applyAlignment="1">
      <alignment horizontal="justify" vertical="center" wrapText="1"/>
      <protection/>
    </xf>
    <xf numFmtId="0" fontId="6" fillId="0" borderId="0" xfId="55" applyFont="1" applyAlignment="1">
      <alignment horizontal="center" vertical="center" wrapText="1"/>
      <protection/>
    </xf>
    <xf numFmtId="0" fontId="12" fillId="0" borderId="11" xfId="55" applyFont="1" applyFill="1" applyBorder="1" applyAlignment="1">
      <alignment horizontal="center" vertical="center" wrapText="1"/>
      <protection/>
    </xf>
    <xf numFmtId="0" fontId="12" fillId="0" borderId="10" xfId="55" applyFont="1" applyFill="1" applyBorder="1" applyAlignment="1">
      <alignment horizontal="center" vertical="center" wrapText="1"/>
      <protection/>
    </xf>
    <xf numFmtId="4" fontId="13" fillId="0" borderId="11" xfId="55" applyNumberFormat="1" applyFont="1" applyBorder="1" applyAlignment="1">
      <alignment horizontal="center" vertical="center" wrapText="1"/>
      <protection/>
    </xf>
    <xf numFmtId="172" fontId="13" fillId="0" borderId="11" xfId="55" applyNumberFormat="1" applyFont="1" applyBorder="1" applyAlignment="1">
      <alignment horizontal="center" vertical="center" wrapText="1"/>
      <protection/>
    </xf>
    <xf numFmtId="0" fontId="12" fillId="0" borderId="12" xfId="55" applyFont="1" applyFill="1" applyBorder="1" applyAlignment="1">
      <alignment horizontal="center" vertical="center" wrapText="1"/>
      <protection/>
    </xf>
    <xf numFmtId="4" fontId="13" fillId="0" borderId="13" xfId="55" applyNumberFormat="1" applyFont="1" applyBorder="1" applyAlignment="1">
      <alignment horizontal="center" vertical="center" wrapText="1"/>
      <protection/>
    </xf>
    <xf numFmtId="172" fontId="13" fillId="0" borderId="13" xfId="55" applyNumberFormat="1" applyFont="1" applyBorder="1" applyAlignment="1">
      <alignment horizontal="center" vertical="center" wrapText="1"/>
      <protection/>
    </xf>
    <xf numFmtId="173" fontId="13" fillId="0" borderId="14" xfId="55" applyNumberFormat="1" applyFont="1" applyBorder="1" applyAlignment="1">
      <alignment horizontal="center" vertical="center" wrapText="1"/>
      <protection/>
    </xf>
    <xf numFmtId="173" fontId="13" fillId="0" borderId="15" xfId="55" applyNumberFormat="1" applyFont="1" applyBorder="1" applyAlignment="1">
      <alignment horizontal="center" vertical="center" wrapText="1"/>
      <protection/>
    </xf>
    <xf numFmtId="0" fontId="13" fillId="0" borderId="16" xfId="55" applyFont="1" applyBorder="1" applyAlignment="1">
      <alignment horizontal="center" vertical="center" wrapText="1"/>
      <protection/>
    </xf>
    <xf numFmtId="4" fontId="13" fillId="0" borderId="10" xfId="55" applyNumberFormat="1" applyFont="1" applyBorder="1" applyAlignment="1">
      <alignment horizontal="center" vertical="center" wrapText="1"/>
      <protection/>
    </xf>
    <xf numFmtId="172" fontId="13" fillId="0" borderId="10" xfId="55" applyNumberFormat="1" applyFont="1" applyBorder="1" applyAlignment="1">
      <alignment horizontal="center" vertical="center" wrapText="1"/>
      <protection/>
    </xf>
    <xf numFmtId="173" fontId="13" fillId="0" borderId="17" xfId="55" applyNumberFormat="1" applyFont="1" applyBorder="1" applyAlignment="1">
      <alignment horizontal="center" vertical="center" wrapText="1"/>
      <protection/>
    </xf>
    <xf numFmtId="0" fontId="13" fillId="0" borderId="0" xfId="52" applyNumberFormat="1" applyFont="1" applyAlignment="1">
      <alignment wrapText="1"/>
      <protection/>
    </xf>
    <xf numFmtId="0" fontId="13" fillId="0" borderId="18" xfId="55" applyFont="1" applyBorder="1" applyAlignment="1">
      <alignment horizontal="center" vertical="center" wrapText="1"/>
      <protection/>
    </xf>
    <xf numFmtId="172" fontId="13" fillId="0" borderId="19" xfId="55" applyNumberFormat="1" applyFont="1" applyBorder="1" applyAlignment="1">
      <alignment horizontal="center" vertical="center" wrapText="1"/>
      <protection/>
    </xf>
    <xf numFmtId="173" fontId="13" fillId="0" borderId="20" xfId="55" applyNumberFormat="1" applyFont="1" applyBorder="1" applyAlignment="1">
      <alignment horizontal="center" vertical="center" wrapText="1"/>
      <protection/>
    </xf>
    <xf numFmtId="0" fontId="13" fillId="0" borderId="21" xfId="55" applyFont="1" applyBorder="1" applyAlignment="1">
      <alignment horizontal="center" vertical="center" wrapText="1"/>
      <protection/>
    </xf>
    <xf numFmtId="0" fontId="13" fillId="0" borderId="22" xfId="55" applyFont="1" applyBorder="1" applyAlignment="1">
      <alignment horizontal="center" vertical="center" wrapText="1"/>
      <protection/>
    </xf>
    <xf numFmtId="171" fontId="13" fillId="0" borderId="23" xfId="62" applyFont="1" applyBorder="1" applyAlignment="1">
      <alignment horizontal="center" vertical="center" wrapText="1"/>
    </xf>
    <xf numFmtId="3" fontId="13" fillId="0" borderId="13" xfId="55" applyNumberFormat="1" applyFont="1" applyBorder="1" applyAlignment="1">
      <alignment horizontal="center" vertical="center" wrapText="1"/>
      <protection/>
    </xf>
    <xf numFmtId="3" fontId="13" fillId="0" borderId="19" xfId="55" applyNumberFormat="1" applyFont="1" applyBorder="1" applyAlignment="1">
      <alignment horizontal="center" vertical="center" wrapText="1"/>
      <protection/>
    </xf>
    <xf numFmtId="3" fontId="13" fillId="0" borderId="11" xfId="55" applyNumberFormat="1" applyFont="1" applyBorder="1" applyAlignment="1">
      <alignment horizontal="center" vertical="center" wrapText="1"/>
      <protection/>
    </xf>
    <xf numFmtId="3" fontId="13" fillId="0" borderId="10" xfId="55" applyNumberFormat="1" applyFont="1" applyBorder="1" applyAlignment="1">
      <alignment horizontal="center" vertical="center" wrapText="1"/>
      <protection/>
    </xf>
    <xf numFmtId="4" fontId="5" fillId="0" borderId="24" xfId="55" applyNumberFormat="1" applyFont="1" applyFill="1" applyBorder="1" applyAlignment="1">
      <alignment horizontal="center" vertical="center" wrapText="1"/>
      <protection/>
    </xf>
    <xf numFmtId="4" fontId="5" fillId="0" borderId="25" xfId="55" applyNumberFormat="1" applyFont="1" applyFill="1" applyBorder="1" applyAlignment="1">
      <alignment horizontal="center" vertical="center" wrapText="1"/>
      <protection/>
    </xf>
    <xf numFmtId="4" fontId="5" fillId="0" borderId="26" xfId="55" applyNumberFormat="1" applyFont="1" applyFill="1" applyBorder="1" applyAlignment="1">
      <alignment horizontal="center" vertical="center" wrapText="1"/>
      <protection/>
    </xf>
    <xf numFmtId="4" fontId="5" fillId="0" borderId="27" xfId="55" applyNumberFormat="1" applyFont="1" applyFill="1" applyBorder="1" applyAlignment="1">
      <alignment horizontal="center" vertical="center" wrapText="1"/>
      <protection/>
    </xf>
    <xf numFmtId="4" fontId="5" fillId="0" borderId="28" xfId="55" applyNumberFormat="1" applyFont="1" applyFill="1" applyBorder="1" applyAlignment="1">
      <alignment horizontal="center" vertical="center" wrapText="1"/>
      <protection/>
    </xf>
    <xf numFmtId="4" fontId="5" fillId="0" borderId="29" xfId="55" applyNumberFormat="1" applyFont="1" applyFill="1" applyBorder="1" applyAlignment="1">
      <alignment horizontal="center" vertical="center" wrapText="1"/>
      <protection/>
    </xf>
    <xf numFmtId="174" fontId="5" fillId="0" borderId="29" xfId="55" applyNumberFormat="1" applyFont="1" applyFill="1" applyBorder="1" applyAlignment="1">
      <alignment horizontal="center" vertical="center" wrapText="1"/>
      <protection/>
    </xf>
    <xf numFmtId="174" fontId="5" fillId="0" borderId="26" xfId="55" applyNumberFormat="1" applyFont="1" applyFill="1" applyBorder="1" applyAlignment="1">
      <alignment horizontal="center" vertical="center" wrapText="1"/>
      <protection/>
    </xf>
    <xf numFmtId="174" fontId="5" fillId="0" borderId="30" xfId="55" applyNumberFormat="1" applyFont="1" applyFill="1" applyBorder="1" applyAlignment="1">
      <alignment horizontal="center" vertical="center" wrapText="1"/>
      <protection/>
    </xf>
    <xf numFmtId="174" fontId="5" fillId="0" borderId="31" xfId="55" applyNumberFormat="1" applyFont="1" applyFill="1" applyBorder="1" applyAlignment="1">
      <alignment horizontal="center" vertical="center" wrapText="1"/>
      <protection/>
    </xf>
    <xf numFmtId="0" fontId="5" fillId="0" borderId="32" xfId="55" applyFont="1" applyFill="1" applyBorder="1" applyAlignment="1">
      <alignment horizontal="center" vertical="center" wrapText="1"/>
      <protection/>
    </xf>
    <xf numFmtId="0" fontId="5" fillId="0" borderId="33" xfId="55" applyFont="1" applyFill="1" applyBorder="1" applyAlignment="1">
      <alignment horizontal="center" vertical="center" wrapText="1"/>
      <protection/>
    </xf>
    <xf numFmtId="0" fontId="5" fillId="0" borderId="34" xfId="55" applyFont="1" applyFill="1" applyBorder="1" applyAlignment="1">
      <alignment horizontal="center" vertical="center" wrapText="1"/>
      <protection/>
    </xf>
    <xf numFmtId="0" fontId="5" fillId="0" borderId="35" xfId="55" applyFont="1" applyFill="1" applyBorder="1" applyAlignment="1">
      <alignment horizontal="center" vertical="center" wrapText="1"/>
      <protection/>
    </xf>
    <xf numFmtId="4" fontId="5" fillId="0" borderId="21" xfId="55" applyNumberFormat="1" applyFont="1" applyFill="1" applyBorder="1" applyAlignment="1">
      <alignment horizontal="center" vertical="center" wrapText="1"/>
      <protection/>
    </xf>
    <xf numFmtId="4" fontId="5" fillId="0" borderId="36" xfId="55" applyNumberFormat="1" applyFont="1" applyFill="1" applyBorder="1" applyAlignment="1">
      <alignment horizontal="center" vertical="center" wrapText="1"/>
      <protection/>
    </xf>
    <xf numFmtId="174" fontId="5" fillId="0" borderId="37" xfId="55" applyNumberFormat="1" applyFont="1" applyFill="1" applyBorder="1" applyAlignment="1">
      <alignment horizontal="center" vertical="center" wrapText="1"/>
      <protection/>
    </xf>
    <xf numFmtId="174" fontId="5" fillId="0" borderId="38" xfId="55" applyNumberFormat="1" applyFont="1" applyFill="1" applyBorder="1" applyAlignment="1">
      <alignment horizontal="center" vertical="center" wrapText="1"/>
      <protection/>
    </xf>
    <xf numFmtId="0" fontId="5" fillId="0" borderId="24" xfId="55" applyFont="1" applyFill="1" applyBorder="1" applyAlignment="1">
      <alignment horizontal="center" vertical="center" wrapText="1"/>
      <protection/>
    </xf>
    <xf numFmtId="0" fontId="5" fillId="0" borderId="19" xfId="55" applyFont="1" applyFill="1" applyBorder="1" applyAlignment="1">
      <alignment horizontal="center" vertical="center" wrapText="1"/>
      <protection/>
    </xf>
    <xf numFmtId="0" fontId="5" fillId="0" borderId="39" xfId="55" applyFont="1" applyFill="1" applyBorder="1" applyAlignment="1">
      <alignment horizontal="center" vertical="center" wrapText="1"/>
      <protection/>
    </xf>
    <xf numFmtId="0" fontId="5" fillId="0" borderId="26" xfId="55" applyFont="1" applyFill="1" applyBorder="1" applyAlignment="1">
      <alignment horizontal="center" vertical="center" wrapText="1"/>
      <protection/>
    </xf>
    <xf numFmtId="0" fontId="10" fillId="0" borderId="0" xfId="55" applyFont="1" applyAlignment="1">
      <alignment horizontal="justify" vertical="center" wrapText="1"/>
      <protection/>
    </xf>
    <xf numFmtId="0" fontId="3" fillId="0" borderId="0" xfId="53" applyFont="1" applyFill="1" applyAlignment="1">
      <alignment horizontal="justify" vertical="center" wrapText="1"/>
      <protection/>
    </xf>
    <xf numFmtId="0" fontId="7" fillId="0" borderId="40" xfId="55" applyFont="1" applyFill="1" applyBorder="1" applyAlignment="1">
      <alignment horizontal="left" vertical="center" wrapText="1"/>
      <protection/>
    </xf>
    <xf numFmtId="0" fontId="7" fillId="0" borderId="41" xfId="55" applyFont="1" applyFill="1" applyBorder="1" applyAlignment="1">
      <alignment horizontal="left" vertical="center" wrapText="1"/>
      <protection/>
    </xf>
    <xf numFmtId="0" fontId="12" fillId="0" borderId="22" xfId="55" applyFont="1" applyFill="1" applyBorder="1" applyAlignment="1">
      <alignment horizontal="center" vertical="center" wrapText="1"/>
      <protection/>
    </xf>
    <xf numFmtId="0" fontId="12" fillId="0" borderId="42" xfId="55" applyFont="1" applyFill="1" applyBorder="1" applyAlignment="1">
      <alignment horizontal="center" vertical="center" wrapText="1"/>
      <protection/>
    </xf>
    <xf numFmtId="0" fontId="12" fillId="0" borderId="43" xfId="55" applyFont="1" applyFill="1" applyBorder="1" applyAlignment="1">
      <alignment horizontal="center" vertical="center" wrapText="1"/>
      <protection/>
    </xf>
    <xf numFmtId="0" fontId="5" fillId="0" borderId="44" xfId="55" applyFont="1" applyFill="1" applyBorder="1" applyAlignment="1">
      <alignment horizontal="center" vertical="center" wrapText="1"/>
      <protection/>
    </xf>
    <xf numFmtId="0" fontId="5" fillId="0" borderId="45" xfId="55" applyFont="1" applyFill="1" applyBorder="1" applyAlignment="1">
      <alignment horizontal="center" vertical="center" wrapText="1"/>
      <protection/>
    </xf>
    <xf numFmtId="0" fontId="5" fillId="0" borderId="46" xfId="55" applyFont="1" applyFill="1" applyBorder="1" applyAlignment="1">
      <alignment horizontal="center" vertical="center" wrapText="1"/>
      <protection/>
    </xf>
    <xf numFmtId="0" fontId="5" fillId="0" borderId="47" xfId="55" applyFont="1" applyFill="1" applyBorder="1" applyAlignment="1">
      <alignment horizontal="center" vertical="center" wrapText="1"/>
      <protection/>
    </xf>
    <xf numFmtId="0" fontId="5" fillId="0" borderId="48" xfId="55" applyFont="1" applyFill="1" applyBorder="1" applyAlignment="1">
      <alignment horizontal="center" vertical="center" wrapText="1"/>
      <protection/>
    </xf>
    <xf numFmtId="0" fontId="5" fillId="0" borderId="49" xfId="55" applyFont="1" applyFill="1" applyBorder="1" applyAlignment="1">
      <alignment horizontal="center" vertical="center" wrapText="1"/>
      <protection/>
    </xf>
    <xf numFmtId="0" fontId="5" fillId="0" borderId="50" xfId="55" applyFont="1" applyFill="1" applyBorder="1" applyAlignment="1">
      <alignment horizontal="center" vertical="center" wrapText="1"/>
      <protection/>
    </xf>
    <xf numFmtId="0" fontId="5" fillId="0" borderId="51" xfId="55" applyFont="1" applyFill="1" applyBorder="1" applyAlignment="1">
      <alignment horizontal="center" vertical="center" wrapText="1"/>
      <protection/>
    </xf>
    <xf numFmtId="0" fontId="12" fillId="0" borderId="14" xfId="55" applyFont="1" applyFill="1" applyBorder="1" applyAlignment="1">
      <alignment horizontal="center" vertical="center" wrapText="1"/>
      <protection/>
    </xf>
    <xf numFmtId="0" fontId="12" fillId="0" borderId="15" xfId="55" applyFont="1" applyFill="1" applyBorder="1" applyAlignment="1">
      <alignment horizontal="center" vertical="center" wrapText="1"/>
      <protection/>
    </xf>
    <xf numFmtId="0" fontId="12" fillId="0" borderId="17" xfId="55" applyFont="1" applyFill="1" applyBorder="1" applyAlignment="1">
      <alignment horizontal="center" vertical="center" wrapText="1"/>
      <protection/>
    </xf>
    <xf numFmtId="0" fontId="11" fillId="0" borderId="0" xfId="55" applyFont="1" applyAlignment="1">
      <alignment horizontal="center" vertical="center" wrapText="1"/>
      <protection/>
    </xf>
    <xf numFmtId="0" fontId="7" fillId="0" borderId="52" xfId="55" applyFont="1" applyFill="1" applyBorder="1" applyAlignment="1">
      <alignment horizontal="left" vertical="center" wrapText="1"/>
      <protection/>
    </xf>
    <xf numFmtId="0" fontId="7" fillId="0" borderId="53" xfId="55" applyFont="1" applyFill="1" applyBorder="1" applyAlignment="1">
      <alignment horizontal="left" vertical="center" wrapText="1"/>
      <protection/>
    </xf>
    <xf numFmtId="0" fontId="12" fillId="0" borderId="23" xfId="55" applyFont="1" applyFill="1" applyBorder="1" applyAlignment="1">
      <alignment horizontal="center" vertical="center"/>
      <protection/>
    </xf>
    <xf numFmtId="0" fontId="12" fillId="0" borderId="11" xfId="55" applyFont="1" applyFill="1" applyBorder="1" applyAlignment="1">
      <alignment horizontal="center" vertical="center"/>
      <protection/>
    </xf>
    <xf numFmtId="0" fontId="12" fillId="0" borderId="15" xfId="55" applyFont="1" applyFill="1" applyBorder="1" applyAlignment="1">
      <alignment horizontal="center" vertical="center"/>
      <protection/>
    </xf>
    <xf numFmtId="3" fontId="13" fillId="0" borderId="54" xfId="55" applyNumberFormat="1" applyFont="1" applyBorder="1" applyAlignment="1">
      <alignment horizontal="center" vertical="center" wrapText="1"/>
      <protection/>
    </xf>
    <xf numFmtId="3" fontId="13" fillId="0" borderId="55" xfId="55" applyNumberFormat="1" applyFont="1" applyBorder="1" applyAlignment="1">
      <alignment horizontal="center" vertical="center" wrapText="1"/>
      <protection/>
    </xf>
    <xf numFmtId="0" fontId="12" fillId="0" borderId="10" xfId="55" applyFont="1" applyFill="1" applyBorder="1" applyAlignment="1">
      <alignment horizontal="center" vertical="center" wrapText="1"/>
      <protection/>
    </xf>
    <xf numFmtId="3" fontId="13" fillId="0" borderId="56" xfId="55" applyNumberFormat="1" applyFont="1" applyBorder="1" applyAlignment="1">
      <alignment horizontal="center" vertical="center" wrapText="1"/>
      <protection/>
    </xf>
    <xf numFmtId="3" fontId="13" fillId="0" borderId="57" xfId="55" applyNumberFormat="1" applyFont="1" applyBorder="1" applyAlignment="1">
      <alignment horizontal="center" vertical="center" wrapText="1"/>
      <protection/>
    </xf>
    <xf numFmtId="0" fontId="12" fillId="0" borderId="21" xfId="55" applyFont="1" applyFill="1" applyBorder="1" applyAlignment="1">
      <alignment horizontal="center" vertical="center" wrapText="1"/>
      <protection/>
    </xf>
    <xf numFmtId="0" fontId="12" fillId="0" borderId="58" xfId="55" applyFont="1" applyFill="1" applyBorder="1" applyAlignment="1">
      <alignment horizontal="center" vertical="center" wrapText="1"/>
      <protection/>
    </xf>
    <xf numFmtId="0" fontId="12" fillId="0" borderId="38" xfId="55" applyFont="1" applyFill="1" applyBorder="1" applyAlignment="1">
      <alignment horizontal="center" vertical="center" wrapText="1"/>
      <protection/>
    </xf>
    <xf numFmtId="0" fontId="12" fillId="0" borderId="13" xfId="55" applyFont="1" applyFill="1" applyBorder="1" applyAlignment="1">
      <alignment horizontal="center" vertical="center" wrapText="1"/>
      <protection/>
    </xf>
    <xf numFmtId="0" fontId="7" fillId="0" borderId="59" xfId="55" applyFont="1" applyFill="1" applyBorder="1" applyAlignment="1">
      <alignment horizontal="left" vertical="center"/>
      <protection/>
    </xf>
    <xf numFmtId="0" fontId="7" fillId="0" borderId="60" xfId="55" applyFont="1" applyFill="1" applyBorder="1" applyAlignment="1">
      <alignment horizontal="left" vertical="center"/>
      <protection/>
    </xf>
    <xf numFmtId="0" fontId="4" fillId="0" borderId="0" xfId="55" applyFont="1" applyAlignment="1">
      <alignment horizontal="center" vertical="center" wrapText="1"/>
      <protection/>
    </xf>
    <xf numFmtId="0" fontId="12" fillId="0" borderId="11" xfId="55" applyFont="1" applyFill="1" applyBorder="1" applyAlignment="1">
      <alignment horizontal="center" vertical="center" wrapText="1"/>
      <protection/>
    </xf>
    <xf numFmtId="0" fontId="12" fillId="0" borderId="56" xfId="55" applyFont="1" applyFill="1" applyBorder="1" applyAlignment="1">
      <alignment horizontal="center" vertical="center" wrapText="1"/>
      <protection/>
    </xf>
    <xf numFmtId="0" fontId="12" fillId="0" borderId="54" xfId="55" applyFont="1" applyFill="1" applyBorder="1" applyAlignment="1">
      <alignment horizontal="center" vertical="center" wrapText="1"/>
      <protection/>
    </xf>
    <xf numFmtId="0" fontId="12" fillId="0" borderId="13" xfId="55" applyFont="1" applyFill="1" applyBorder="1" applyAlignment="1">
      <alignment horizontal="center" vertical="center"/>
      <protection/>
    </xf>
    <xf numFmtId="0" fontId="12" fillId="0" borderId="14" xfId="55" applyFont="1" applyFill="1" applyBorder="1" applyAlignment="1">
      <alignment horizontal="center" vertical="center"/>
      <protection/>
    </xf>
    <xf numFmtId="0" fontId="7" fillId="0" borderId="61" xfId="55" applyFont="1" applyFill="1" applyBorder="1" applyAlignment="1">
      <alignment horizontal="left" vertical="center"/>
      <protection/>
    </xf>
    <xf numFmtId="0" fontId="7" fillId="0" borderId="62" xfId="55" applyFont="1" applyFill="1" applyBorder="1" applyAlignment="1">
      <alignment horizontal="left" vertical="center"/>
      <protection/>
    </xf>
    <xf numFmtId="0" fontId="7" fillId="0" borderId="52" xfId="55" applyFont="1" applyFill="1" applyBorder="1" applyAlignment="1">
      <alignment horizontal="left" vertical="center"/>
      <protection/>
    </xf>
    <xf numFmtId="0" fontId="7" fillId="0" borderId="53" xfId="55" applyFont="1" applyFill="1" applyBorder="1" applyAlignment="1">
      <alignment horizontal="left" vertical="center"/>
      <protection/>
    </xf>
    <xf numFmtId="0" fontId="7" fillId="0" borderId="63" xfId="55" applyFont="1" applyFill="1" applyBorder="1" applyAlignment="1">
      <alignment horizontal="left" vertical="center"/>
      <protection/>
    </xf>
    <xf numFmtId="0" fontId="7" fillId="0" borderId="64" xfId="55" applyFont="1" applyFill="1" applyBorder="1" applyAlignment="1">
      <alignment horizontal="left" vertical="center"/>
      <protection/>
    </xf>
    <xf numFmtId="0" fontId="7" fillId="0" borderId="61" xfId="55" applyFont="1" applyFill="1" applyBorder="1" applyAlignment="1">
      <alignment horizontal="left" vertical="center" wrapText="1"/>
      <protection/>
    </xf>
    <xf numFmtId="0" fontId="7" fillId="0" borderId="62" xfId="55" applyFont="1" applyFill="1" applyBorder="1" applyAlignment="1">
      <alignment horizontal="left" vertical="center" wrapText="1"/>
      <protection/>
    </xf>
    <xf numFmtId="0" fontId="11" fillId="0" borderId="0" xfId="55" applyFont="1" applyAlignment="1">
      <alignment horizontal="left" vertical="center" wrapText="1"/>
      <protection/>
    </xf>
    <xf numFmtId="0" fontId="13" fillId="0" borderId="0" xfId="52" applyNumberFormat="1" applyFont="1" applyAlignment="1">
      <alignment horizontal="justify" wrapText="1"/>
      <protection/>
    </xf>
    <xf numFmtId="3" fontId="13" fillId="0" borderId="12" xfId="55" applyNumberFormat="1" applyFont="1" applyBorder="1" applyAlignment="1">
      <alignment horizontal="center" vertical="center" wrapText="1"/>
      <protection/>
    </xf>
    <xf numFmtId="3" fontId="13" fillId="0" borderId="65" xfId="55" applyNumberFormat="1" applyFont="1" applyBorder="1" applyAlignment="1">
      <alignment horizontal="center" vertical="center" wrapText="1"/>
      <protection/>
    </xf>
    <xf numFmtId="0" fontId="12" fillId="0" borderId="66" xfId="55" applyFont="1" applyFill="1" applyBorder="1" applyAlignment="1">
      <alignment horizontal="center" vertical="center"/>
      <protection/>
    </xf>
    <xf numFmtId="0" fontId="12" fillId="0" borderId="16" xfId="55" applyFont="1" applyFill="1" applyBorder="1" applyAlignment="1">
      <alignment horizontal="center" vertical="center" wrapText="1"/>
      <protection/>
    </xf>
    <xf numFmtId="0" fontId="12" fillId="0" borderId="66" xfId="55" applyFont="1" applyFill="1" applyBorder="1" applyAlignment="1">
      <alignment horizontal="center" vertical="center" wrapText="1"/>
      <protection/>
    </xf>
    <xf numFmtId="0" fontId="5" fillId="0" borderId="25" xfId="55" applyFont="1" applyFill="1" applyBorder="1" applyAlignment="1">
      <alignment horizontal="center" vertical="center" wrapText="1"/>
      <protection/>
    </xf>
    <xf numFmtId="0" fontId="5" fillId="0" borderId="31" xfId="55" applyFont="1" applyFill="1" applyBorder="1" applyAlignment="1">
      <alignment horizontal="center" vertical="center" wrapText="1"/>
      <protection/>
    </xf>
    <xf numFmtId="0" fontId="5" fillId="0" borderId="13" xfId="55" applyFont="1" applyFill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_+Тарифы Новгород 2012 - замена листа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65"/>
  <sheetViews>
    <sheetView tabSelected="1" zoomScale="75" zoomScaleNormal="75" zoomScalePageLayoutView="0" workbookViewId="0" topLeftCell="A49">
      <selection activeCell="I50" sqref="I50"/>
    </sheetView>
  </sheetViews>
  <sheetFormatPr defaultColWidth="9.140625" defaultRowHeight="15"/>
  <cols>
    <col min="1" max="1" width="11.421875" style="2" customWidth="1"/>
    <col min="2" max="2" width="15.00390625" style="2" customWidth="1"/>
    <col min="3" max="3" width="23.421875" style="2" customWidth="1"/>
    <col min="4" max="4" width="16.7109375" style="2" customWidth="1"/>
    <col min="5" max="5" width="14.421875" style="2" customWidth="1"/>
    <col min="6" max="6" width="15.28125" style="2" customWidth="1"/>
    <col min="7" max="7" width="15.8515625" style="2" customWidth="1"/>
    <col min="8" max="8" width="15.57421875" style="2" customWidth="1"/>
    <col min="9" max="9" width="18.8515625" style="2" customWidth="1"/>
    <col min="10" max="10" width="16.140625" style="2" customWidth="1"/>
    <col min="11" max="16384" width="9.140625" style="2" customWidth="1"/>
  </cols>
  <sheetData>
    <row r="1" spans="1:10" ht="66.75" customHeight="1">
      <c r="A1" s="92" t="s">
        <v>37</v>
      </c>
      <c r="B1" s="92"/>
      <c r="C1" s="92"/>
      <c r="D1" s="92"/>
      <c r="E1" s="92"/>
      <c r="F1" s="92"/>
      <c r="G1" s="92"/>
      <c r="H1" s="92"/>
      <c r="I1" s="92"/>
      <c r="J1" s="92"/>
    </row>
    <row r="2" spans="1:10" ht="10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68.25" customHeight="1">
      <c r="A3" s="75" t="s">
        <v>38</v>
      </c>
      <c r="B3" s="75"/>
      <c r="C3" s="75"/>
      <c r="D3" s="75"/>
      <c r="E3" s="75"/>
      <c r="F3" s="75"/>
      <c r="G3" s="75"/>
      <c r="H3" s="75"/>
      <c r="I3" s="75"/>
      <c r="J3" s="75"/>
    </row>
    <row r="4" spans="1:9" ht="10.5" customHeight="1" thickBot="1">
      <c r="A4" s="10"/>
      <c r="B4" s="10"/>
      <c r="C4" s="10"/>
      <c r="D4" s="10"/>
      <c r="E4" s="10"/>
      <c r="F4" s="10"/>
      <c r="G4" s="10"/>
      <c r="H4" s="10"/>
      <c r="I4" s="10"/>
    </row>
    <row r="5" spans="1:10" ht="24" customHeight="1">
      <c r="A5" s="98" t="s">
        <v>0</v>
      </c>
      <c r="B5" s="99"/>
      <c r="C5" s="99"/>
      <c r="D5" s="99"/>
      <c r="E5" s="96" t="s">
        <v>39</v>
      </c>
      <c r="F5" s="96"/>
      <c r="G5" s="96"/>
      <c r="H5" s="96"/>
      <c r="I5" s="96"/>
      <c r="J5" s="97"/>
    </row>
    <row r="6" spans="1:10" ht="22.5" customHeight="1">
      <c r="A6" s="90" t="s">
        <v>1</v>
      </c>
      <c r="B6" s="91"/>
      <c r="C6" s="91"/>
      <c r="D6" s="91"/>
      <c r="E6" s="79">
        <v>7606053324</v>
      </c>
      <c r="F6" s="79"/>
      <c r="G6" s="79"/>
      <c r="H6" s="79"/>
      <c r="I6" s="79"/>
      <c r="J6" s="80"/>
    </row>
    <row r="7" spans="1:10" ht="22.5" customHeight="1">
      <c r="A7" s="100" t="s">
        <v>2</v>
      </c>
      <c r="B7" s="101"/>
      <c r="C7" s="101"/>
      <c r="D7" s="101"/>
      <c r="E7" s="79">
        <v>997650001</v>
      </c>
      <c r="F7" s="79"/>
      <c r="G7" s="79"/>
      <c r="H7" s="79"/>
      <c r="I7" s="79"/>
      <c r="J7" s="80"/>
    </row>
    <row r="8" spans="1:10" ht="27" customHeight="1" thickBot="1">
      <c r="A8" s="102" t="s">
        <v>3</v>
      </c>
      <c r="B8" s="103"/>
      <c r="C8" s="103"/>
      <c r="D8" s="103"/>
      <c r="E8" s="83" t="s">
        <v>12</v>
      </c>
      <c r="F8" s="83"/>
      <c r="G8" s="83"/>
      <c r="H8" s="83"/>
      <c r="I8" s="83"/>
      <c r="J8" s="74"/>
    </row>
    <row r="9" spans="1:10" ht="31.5" customHeight="1">
      <c r="A9" s="104" t="s">
        <v>8</v>
      </c>
      <c r="B9" s="105"/>
      <c r="C9" s="105"/>
      <c r="D9" s="105"/>
      <c r="E9" s="89" t="s">
        <v>40</v>
      </c>
      <c r="F9" s="89"/>
      <c r="G9" s="89"/>
      <c r="H9" s="89"/>
      <c r="I9" s="89"/>
      <c r="J9" s="72"/>
    </row>
    <row r="10" spans="1:10" ht="33.75" customHeight="1">
      <c r="A10" s="76" t="s">
        <v>4</v>
      </c>
      <c r="B10" s="77"/>
      <c r="C10" s="77"/>
      <c r="D10" s="77"/>
      <c r="E10" s="79" t="s">
        <v>51</v>
      </c>
      <c r="F10" s="79"/>
      <c r="G10" s="79"/>
      <c r="H10" s="79"/>
      <c r="I10" s="79"/>
      <c r="J10" s="80"/>
    </row>
    <row r="11" spans="1:10" ht="25.5" customHeight="1">
      <c r="A11" s="76" t="s">
        <v>5</v>
      </c>
      <c r="B11" s="77"/>
      <c r="C11" s="77"/>
      <c r="D11" s="77"/>
      <c r="E11" s="79" t="s">
        <v>41</v>
      </c>
      <c r="F11" s="79"/>
      <c r="G11" s="79"/>
      <c r="H11" s="79"/>
      <c r="I11" s="79"/>
      <c r="J11" s="80"/>
    </row>
    <row r="12" spans="1:10" ht="36.75" customHeight="1" thickBot="1">
      <c r="A12" s="59" t="s">
        <v>9</v>
      </c>
      <c r="B12" s="60"/>
      <c r="C12" s="60"/>
      <c r="D12" s="60"/>
      <c r="E12" s="83" t="s">
        <v>42</v>
      </c>
      <c r="F12" s="83"/>
      <c r="G12" s="83"/>
      <c r="H12" s="83"/>
      <c r="I12" s="83"/>
      <c r="J12" s="74"/>
    </row>
    <row r="13" spans="1:10" ht="117" customHeight="1">
      <c r="A13" s="86" t="s">
        <v>20</v>
      </c>
      <c r="B13" s="89" t="s">
        <v>21</v>
      </c>
      <c r="C13" s="89" t="s">
        <v>22</v>
      </c>
      <c r="D13" s="94" t="s">
        <v>23</v>
      </c>
      <c r="E13" s="89" t="s">
        <v>24</v>
      </c>
      <c r="F13" s="89"/>
      <c r="G13" s="89" t="s">
        <v>35</v>
      </c>
      <c r="H13" s="89"/>
      <c r="I13" s="89" t="s">
        <v>36</v>
      </c>
      <c r="J13" s="72" t="s">
        <v>26</v>
      </c>
    </row>
    <row r="14" spans="1:10" ht="63" customHeight="1">
      <c r="A14" s="87"/>
      <c r="B14" s="93"/>
      <c r="C14" s="93"/>
      <c r="D14" s="95"/>
      <c r="E14" s="93"/>
      <c r="F14" s="93"/>
      <c r="G14" s="11" t="s">
        <v>27</v>
      </c>
      <c r="H14" s="11" t="s">
        <v>25</v>
      </c>
      <c r="I14" s="93"/>
      <c r="J14" s="73"/>
    </row>
    <row r="15" spans="1:10" ht="21" customHeight="1" thickBot="1">
      <c r="A15" s="88"/>
      <c r="B15" s="12" t="s">
        <v>28</v>
      </c>
      <c r="C15" s="12" t="s">
        <v>29</v>
      </c>
      <c r="D15" s="15" t="s">
        <v>29</v>
      </c>
      <c r="E15" s="83" t="s">
        <v>30</v>
      </c>
      <c r="F15" s="83"/>
      <c r="G15" s="12" t="s">
        <v>31</v>
      </c>
      <c r="H15" s="12" t="s">
        <v>31</v>
      </c>
      <c r="I15" s="83"/>
      <c r="J15" s="74"/>
    </row>
    <row r="16" spans="1:10" ht="21.75" customHeight="1">
      <c r="A16" s="28" t="s">
        <v>43</v>
      </c>
      <c r="B16" s="16">
        <v>225435.38</v>
      </c>
      <c r="C16" s="16" t="s">
        <v>7</v>
      </c>
      <c r="D16" s="31">
        <v>0</v>
      </c>
      <c r="E16" s="84">
        <v>0</v>
      </c>
      <c r="F16" s="85"/>
      <c r="G16" s="17">
        <v>172.7</v>
      </c>
      <c r="H16" s="17">
        <v>118.9</v>
      </c>
      <c r="I16" s="16" t="s">
        <v>7</v>
      </c>
      <c r="J16" s="18" t="s">
        <v>48</v>
      </c>
    </row>
    <row r="17" spans="1:10" ht="21.75" customHeight="1">
      <c r="A17" s="29" t="s">
        <v>44</v>
      </c>
      <c r="B17" s="13" t="s">
        <v>7</v>
      </c>
      <c r="C17" s="14">
        <v>1</v>
      </c>
      <c r="D17" s="32">
        <v>0</v>
      </c>
      <c r="E17" s="81">
        <v>0</v>
      </c>
      <c r="F17" s="82"/>
      <c r="G17" s="26">
        <v>172.7</v>
      </c>
      <c r="H17" s="26">
        <v>118.9</v>
      </c>
      <c r="I17" s="13" t="s">
        <v>7</v>
      </c>
      <c r="J17" s="27" t="s">
        <v>48</v>
      </c>
    </row>
    <row r="18" spans="1:10" ht="21.75" customHeight="1">
      <c r="A18" s="30" t="s">
        <v>45</v>
      </c>
      <c r="B18" s="13" t="s">
        <v>7</v>
      </c>
      <c r="C18" s="14">
        <v>1</v>
      </c>
      <c r="D18" s="32">
        <v>0</v>
      </c>
      <c r="E18" s="81">
        <v>0</v>
      </c>
      <c r="F18" s="82"/>
      <c r="G18" s="26">
        <v>172.7</v>
      </c>
      <c r="H18" s="26">
        <v>118.9</v>
      </c>
      <c r="I18" s="13" t="s">
        <v>7</v>
      </c>
      <c r="J18" s="27" t="s">
        <v>48</v>
      </c>
    </row>
    <row r="19" spans="1:10" ht="21.75" customHeight="1">
      <c r="A19" s="25" t="s">
        <v>46</v>
      </c>
      <c r="B19" s="13" t="s">
        <v>7</v>
      </c>
      <c r="C19" s="14">
        <v>1</v>
      </c>
      <c r="D19" s="33">
        <v>0</v>
      </c>
      <c r="E19" s="81">
        <v>0</v>
      </c>
      <c r="F19" s="82"/>
      <c r="G19" s="14">
        <v>172.7</v>
      </c>
      <c r="H19" s="14">
        <v>118.9</v>
      </c>
      <c r="I19" s="13" t="s">
        <v>7</v>
      </c>
      <c r="J19" s="19" t="s">
        <v>48</v>
      </c>
    </row>
    <row r="20" spans="1:10" ht="21.75" customHeight="1" thickBot="1">
      <c r="A20" s="20" t="s">
        <v>47</v>
      </c>
      <c r="B20" s="21" t="s">
        <v>7</v>
      </c>
      <c r="C20" s="22">
        <v>1</v>
      </c>
      <c r="D20" s="34">
        <v>0</v>
      </c>
      <c r="E20" s="108">
        <v>0</v>
      </c>
      <c r="F20" s="109"/>
      <c r="G20" s="22">
        <v>172.7</v>
      </c>
      <c r="H20" s="22">
        <v>118.9</v>
      </c>
      <c r="I20" s="21" t="s">
        <v>7</v>
      </c>
      <c r="J20" s="23" t="s">
        <v>48</v>
      </c>
    </row>
    <row r="21" spans="1:9" ht="13.5" customHeight="1">
      <c r="A21" s="10"/>
      <c r="B21" s="10"/>
      <c r="C21" s="10"/>
      <c r="D21" s="10"/>
      <c r="E21" s="10"/>
      <c r="F21" s="10"/>
      <c r="G21" s="10"/>
      <c r="H21" s="10"/>
      <c r="I21" s="10"/>
    </row>
    <row r="22" spans="1:9" ht="15" customHeight="1">
      <c r="A22" s="106" t="s">
        <v>10</v>
      </c>
      <c r="B22" s="106"/>
      <c r="C22" s="10"/>
      <c r="D22" s="10"/>
      <c r="E22" s="10"/>
      <c r="F22" s="10"/>
      <c r="G22" s="10"/>
      <c r="H22" s="10"/>
      <c r="I22" s="10"/>
    </row>
    <row r="23" spans="1:11" ht="45" customHeight="1">
      <c r="A23" s="107" t="s">
        <v>32</v>
      </c>
      <c r="B23" s="107"/>
      <c r="C23" s="107"/>
      <c r="D23" s="107"/>
      <c r="E23" s="107"/>
      <c r="F23" s="107"/>
      <c r="G23" s="107"/>
      <c r="H23" s="107"/>
      <c r="I23" s="107"/>
      <c r="J23" s="107"/>
      <c r="K23" s="24"/>
    </row>
    <row r="24" spans="1:11" ht="30.75" customHeight="1">
      <c r="A24" s="107" t="s">
        <v>33</v>
      </c>
      <c r="B24" s="107"/>
      <c r="C24" s="107"/>
      <c r="D24" s="107"/>
      <c r="E24" s="107"/>
      <c r="F24" s="107"/>
      <c r="G24" s="107"/>
      <c r="H24" s="107"/>
      <c r="I24" s="107"/>
      <c r="J24" s="107"/>
      <c r="K24" s="24"/>
    </row>
    <row r="25" spans="1:11" ht="30.75" customHeight="1">
      <c r="A25" s="107" t="s">
        <v>34</v>
      </c>
      <c r="B25" s="107"/>
      <c r="C25" s="107"/>
      <c r="D25" s="107"/>
      <c r="E25" s="107"/>
      <c r="F25" s="107"/>
      <c r="G25" s="107"/>
      <c r="H25" s="107"/>
      <c r="I25" s="107"/>
      <c r="J25" s="107"/>
      <c r="K25" s="24"/>
    </row>
    <row r="26" spans="1:9" ht="15" customHeight="1">
      <c r="A26" s="10"/>
      <c r="B26" s="10"/>
      <c r="C26" s="10"/>
      <c r="D26" s="10"/>
      <c r="E26" s="10"/>
      <c r="F26" s="10"/>
      <c r="G26" s="10"/>
      <c r="H26" s="10"/>
      <c r="I26" s="10"/>
    </row>
    <row r="27" spans="1:10" ht="35.25" customHeight="1">
      <c r="A27" s="75" t="s">
        <v>49</v>
      </c>
      <c r="B27" s="75"/>
      <c r="C27" s="75"/>
      <c r="D27" s="75"/>
      <c r="E27" s="75"/>
      <c r="F27" s="75"/>
      <c r="G27" s="75"/>
      <c r="H27" s="75"/>
      <c r="I27" s="75"/>
      <c r="J27" s="75"/>
    </row>
    <row r="28" spans="1:9" ht="15" customHeight="1" thickBot="1">
      <c r="A28" s="10"/>
      <c r="B28" s="10"/>
      <c r="C28" s="10"/>
      <c r="D28" s="10"/>
      <c r="E28" s="10"/>
      <c r="F28" s="10"/>
      <c r="G28" s="10"/>
      <c r="H28" s="10"/>
      <c r="I28" s="10"/>
    </row>
    <row r="29" spans="1:10" ht="24" customHeight="1">
      <c r="A29" s="98" t="s">
        <v>0</v>
      </c>
      <c r="B29" s="99"/>
      <c r="C29" s="99"/>
      <c r="D29" s="99"/>
      <c r="E29" s="110" t="s">
        <v>39</v>
      </c>
      <c r="F29" s="96"/>
      <c r="G29" s="96"/>
      <c r="H29" s="96"/>
      <c r="I29" s="96"/>
      <c r="J29" s="97"/>
    </row>
    <row r="30" spans="1:10" ht="23.25" customHeight="1">
      <c r="A30" s="90" t="s">
        <v>1</v>
      </c>
      <c r="B30" s="91"/>
      <c r="C30" s="91"/>
      <c r="D30" s="91"/>
      <c r="E30" s="78">
        <v>7606053324</v>
      </c>
      <c r="F30" s="79"/>
      <c r="G30" s="79"/>
      <c r="H30" s="79"/>
      <c r="I30" s="79"/>
      <c r="J30" s="80"/>
    </row>
    <row r="31" spans="1:10" ht="22.5" customHeight="1">
      <c r="A31" s="100" t="s">
        <v>2</v>
      </c>
      <c r="B31" s="101"/>
      <c r="C31" s="101"/>
      <c r="D31" s="101"/>
      <c r="E31" s="78">
        <v>997650001</v>
      </c>
      <c r="F31" s="79"/>
      <c r="G31" s="79"/>
      <c r="H31" s="79"/>
      <c r="I31" s="79"/>
      <c r="J31" s="80"/>
    </row>
    <row r="32" spans="1:10" ht="25.5" customHeight="1" thickBot="1">
      <c r="A32" s="102" t="s">
        <v>3</v>
      </c>
      <c r="B32" s="103"/>
      <c r="C32" s="103"/>
      <c r="D32" s="103"/>
      <c r="E32" s="111" t="s">
        <v>12</v>
      </c>
      <c r="F32" s="83"/>
      <c r="G32" s="83"/>
      <c r="H32" s="83"/>
      <c r="I32" s="83"/>
      <c r="J32" s="74"/>
    </row>
    <row r="33" spans="1:10" ht="36.75" customHeight="1">
      <c r="A33" s="104" t="s">
        <v>8</v>
      </c>
      <c r="B33" s="105"/>
      <c r="C33" s="105"/>
      <c r="D33" s="105"/>
      <c r="E33" s="112" t="s">
        <v>50</v>
      </c>
      <c r="F33" s="89"/>
      <c r="G33" s="89"/>
      <c r="H33" s="89"/>
      <c r="I33" s="89"/>
      <c r="J33" s="72"/>
    </row>
    <row r="34" spans="1:10" ht="36" customHeight="1">
      <c r="A34" s="76" t="s">
        <v>4</v>
      </c>
      <c r="B34" s="77"/>
      <c r="C34" s="77"/>
      <c r="D34" s="77"/>
      <c r="E34" s="78" t="s">
        <v>51</v>
      </c>
      <c r="F34" s="79"/>
      <c r="G34" s="79"/>
      <c r="H34" s="79"/>
      <c r="I34" s="79"/>
      <c r="J34" s="80"/>
    </row>
    <row r="35" spans="1:10" ht="24.75" customHeight="1">
      <c r="A35" s="76" t="s">
        <v>5</v>
      </c>
      <c r="B35" s="77"/>
      <c r="C35" s="77"/>
      <c r="D35" s="77"/>
      <c r="E35" s="78" t="s">
        <v>41</v>
      </c>
      <c r="F35" s="79"/>
      <c r="G35" s="79"/>
      <c r="H35" s="79"/>
      <c r="I35" s="79"/>
      <c r="J35" s="80"/>
    </row>
    <row r="36" spans="1:10" ht="37.5" customHeight="1" thickBot="1">
      <c r="A36" s="59" t="s">
        <v>9</v>
      </c>
      <c r="B36" s="60"/>
      <c r="C36" s="60"/>
      <c r="D36" s="60"/>
      <c r="E36" s="61" t="s">
        <v>42</v>
      </c>
      <c r="F36" s="62"/>
      <c r="G36" s="62"/>
      <c r="H36" s="62"/>
      <c r="I36" s="62"/>
      <c r="J36" s="63"/>
    </row>
    <row r="37" spans="1:10" ht="21.75" customHeight="1">
      <c r="A37" s="64" t="s">
        <v>15</v>
      </c>
      <c r="B37" s="70"/>
      <c r="C37" s="65"/>
      <c r="D37" s="113" t="s">
        <v>20</v>
      </c>
      <c r="E37" s="65" t="s">
        <v>13</v>
      </c>
      <c r="F37" s="115" t="s">
        <v>14</v>
      </c>
      <c r="G37" s="115"/>
      <c r="H37" s="115"/>
      <c r="I37" s="115"/>
      <c r="J37" s="113" t="s">
        <v>6</v>
      </c>
    </row>
    <row r="38" spans="1:10" ht="34.5" customHeight="1" thickBot="1">
      <c r="A38" s="68"/>
      <c r="B38" s="71"/>
      <c r="C38" s="69"/>
      <c r="D38" s="114"/>
      <c r="E38" s="69"/>
      <c r="F38" s="3" t="s">
        <v>16</v>
      </c>
      <c r="G38" s="3" t="s">
        <v>17</v>
      </c>
      <c r="H38" s="3" t="s">
        <v>18</v>
      </c>
      <c r="I38" s="3" t="s">
        <v>19</v>
      </c>
      <c r="J38" s="114"/>
    </row>
    <row r="39" spans="1:10" ht="32.25" customHeight="1">
      <c r="A39" s="64" t="s">
        <v>52</v>
      </c>
      <c r="B39" s="65"/>
      <c r="C39" s="53" t="s">
        <v>53</v>
      </c>
      <c r="D39" s="45" t="s">
        <v>55</v>
      </c>
      <c r="E39" s="49">
        <v>676.29</v>
      </c>
      <c r="F39" s="35" t="s">
        <v>7</v>
      </c>
      <c r="G39" s="35" t="s">
        <v>7</v>
      </c>
      <c r="H39" s="35">
        <v>651.31</v>
      </c>
      <c r="I39" s="35" t="s">
        <v>7</v>
      </c>
      <c r="J39" s="36">
        <v>768.08</v>
      </c>
    </row>
    <row r="40" spans="1:10" ht="32.25" customHeight="1">
      <c r="A40" s="66"/>
      <c r="B40" s="67"/>
      <c r="C40" s="54"/>
      <c r="D40" s="46" t="s">
        <v>56</v>
      </c>
      <c r="E40" s="50">
        <v>706.41</v>
      </c>
      <c r="F40" s="38" t="s">
        <v>7</v>
      </c>
      <c r="G40" s="38" t="s">
        <v>7</v>
      </c>
      <c r="H40" s="38">
        <v>649.82</v>
      </c>
      <c r="I40" s="38" t="s">
        <v>7</v>
      </c>
      <c r="J40" s="39">
        <v>742.11</v>
      </c>
    </row>
    <row r="41" spans="1:10" ht="32.25" customHeight="1">
      <c r="A41" s="66"/>
      <c r="B41" s="67"/>
      <c r="C41" s="55" t="s">
        <v>54</v>
      </c>
      <c r="D41" s="47" t="s">
        <v>55</v>
      </c>
      <c r="E41" s="51">
        <v>75.11342</v>
      </c>
      <c r="F41" s="40" t="s">
        <v>7</v>
      </c>
      <c r="G41" s="40" t="s">
        <v>7</v>
      </c>
      <c r="H41" s="41">
        <v>75.11342</v>
      </c>
      <c r="I41" s="40" t="s">
        <v>7</v>
      </c>
      <c r="J41" s="43">
        <f>H41</f>
        <v>75.11342</v>
      </c>
    </row>
    <row r="42" spans="1:10" ht="32.25" customHeight="1" thickBot="1">
      <c r="A42" s="66"/>
      <c r="B42" s="67"/>
      <c r="C42" s="56"/>
      <c r="D42" s="48" t="s">
        <v>56</v>
      </c>
      <c r="E42" s="52">
        <v>75.41829</v>
      </c>
      <c r="F42" s="37" t="s">
        <v>7</v>
      </c>
      <c r="G42" s="37" t="s">
        <v>7</v>
      </c>
      <c r="H42" s="42">
        <f>E42</f>
        <v>75.41829</v>
      </c>
      <c r="I42" s="37" t="s">
        <v>7</v>
      </c>
      <c r="J42" s="44">
        <f>H42</f>
        <v>75.41829</v>
      </c>
    </row>
    <row r="43" spans="1:10" ht="32.25" customHeight="1">
      <c r="A43" s="66"/>
      <c r="B43" s="67"/>
      <c r="C43" s="53" t="s">
        <v>53</v>
      </c>
      <c r="D43" s="45" t="s">
        <v>57</v>
      </c>
      <c r="E43" s="49">
        <f>E40</f>
        <v>706.41</v>
      </c>
      <c r="F43" s="35" t="s">
        <v>7</v>
      </c>
      <c r="G43" s="35" t="s">
        <v>7</v>
      </c>
      <c r="H43" s="35">
        <f>H40</f>
        <v>649.82</v>
      </c>
      <c r="I43" s="35" t="s">
        <v>7</v>
      </c>
      <c r="J43" s="36">
        <f>J40</f>
        <v>742.11</v>
      </c>
    </row>
    <row r="44" spans="1:10" ht="32.25" customHeight="1">
      <c r="A44" s="66"/>
      <c r="B44" s="67"/>
      <c r="C44" s="54"/>
      <c r="D44" s="46" t="s">
        <v>58</v>
      </c>
      <c r="E44" s="50">
        <v>680.86</v>
      </c>
      <c r="F44" s="38" t="s">
        <v>7</v>
      </c>
      <c r="G44" s="38" t="s">
        <v>7</v>
      </c>
      <c r="H44" s="38">
        <f>682.12</f>
        <v>682.12</v>
      </c>
      <c r="I44" s="38" t="s">
        <v>7</v>
      </c>
      <c r="J44" s="39">
        <v>793.57</v>
      </c>
    </row>
    <row r="45" spans="1:10" ht="32.25" customHeight="1">
      <c r="A45" s="66"/>
      <c r="B45" s="67"/>
      <c r="C45" s="55" t="s">
        <v>54</v>
      </c>
      <c r="D45" s="47" t="s">
        <v>57</v>
      </c>
      <c r="E45" s="51">
        <f>E42</f>
        <v>75.41829</v>
      </c>
      <c r="F45" s="40" t="s">
        <v>7</v>
      </c>
      <c r="G45" s="40" t="s">
        <v>7</v>
      </c>
      <c r="H45" s="41">
        <f>E45</f>
        <v>75.41829</v>
      </c>
      <c r="I45" s="40" t="s">
        <v>7</v>
      </c>
      <c r="J45" s="43">
        <f>H45</f>
        <v>75.41829</v>
      </c>
    </row>
    <row r="46" spans="1:10" ht="32.25" customHeight="1" thickBot="1">
      <c r="A46" s="66"/>
      <c r="B46" s="67"/>
      <c r="C46" s="56"/>
      <c r="D46" s="48" t="s">
        <v>58</v>
      </c>
      <c r="E46" s="52">
        <v>85.59803</v>
      </c>
      <c r="F46" s="37" t="s">
        <v>7</v>
      </c>
      <c r="G46" s="37" t="s">
        <v>7</v>
      </c>
      <c r="H46" s="42">
        <f>E46</f>
        <v>85.59803</v>
      </c>
      <c r="I46" s="37" t="s">
        <v>7</v>
      </c>
      <c r="J46" s="44">
        <f>H46</f>
        <v>85.59803</v>
      </c>
    </row>
    <row r="47" spans="1:10" ht="32.25" customHeight="1">
      <c r="A47" s="66"/>
      <c r="B47" s="67"/>
      <c r="C47" s="53" t="s">
        <v>53</v>
      </c>
      <c r="D47" s="45" t="s">
        <v>59</v>
      </c>
      <c r="E47" s="49">
        <f>E44</f>
        <v>680.86</v>
      </c>
      <c r="F47" s="35" t="s">
        <v>7</v>
      </c>
      <c r="G47" s="35" t="s">
        <v>7</v>
      </c>
      <c r="H47" s="35">
        <f>H44</f>
        <v>682.12</v>
      </c>
      <c r="I47" s="35" t="s">
        <v>7</v>
      </c>
      <c r="J47" s="36">
        <f>J44</f>
        <v>793.57</v>
      </c>
    </row>
    <row r="48" spans="1:10" ht="32.25" customHeight="1">
      <c r="A48" s="66"/>
      <c r="B48" s="67"/>
      <c r="C48" s="54"/>
      <c r="D48" s="46" t="s">
        <v>60</v>
      </c>
      <c r="E48" s="50">
        <v>804.67</v>
      </c>
      <c r="F48" s="38" t="s">
        <v>7</v>
      </c>
      <c r="G48" s="38" t="s">
        <v>7</v>
      </c>
      <c r="H48" s="38">
        <v>687.12</v>
      </c>
      <c r="I48" s="38" t="s">
        <v>7</v>
      </c>
      <c r="J48" s="39">
        <v>794.24</v>
      </c>
    </row>
    <row r="49" spans="1:10" ht="29.25" customHeight="1">
      <c r="A49" s="66"/>
      <c r="B49" s="67"/>
      <c r="C49" s="55" t="s">
        <v>54</v>
      </c>
      <c r="D49" s="47" t="s">
        <v>59</v>
      </c>
      <c r="E49" s="51">
        <f>E46</f>
        <v>85.59803</v>
      </c>
      <c r="F49" s="40" t="s">
        <v>7</v>
      </c>
      <c r="G49" s="40" t="s">
        <v>7</v>
      </c>
      <c r="H49" s="41">
        <f>E49</f>
        <v>85.59803</v>
      </c>
      <c r="I49" s="40" t="s">
        <v>7</v>
      </c>
      <c r="J49" s="43">
        <f>H49</f>
        <v>85.59803</v>
      </c>
    </row>
    <row r="50" spans="1:10" ht="28.5" customHeight="1" thickBot="1">
      <c r="A50" s="66"/>
      <c r="B50" s="67"/>
      <c r="C50" s="56"/>
      <c r="D50" s="48" t="s">
        <v>60</v>
      </c>
      <c r="E50" s="52">
        <v>78.74137</v>
      </c>
      <c r="F50" s="37" t="s">
        <v>7</v>
      </c>
      <c r="G50" s="37" t="s">
        <v>7</v>
      </c>
      <c r="H50" s="42">
        <f>E50</f>
        <v>78.74137</v>
      </c>
      <c r="I50" s="37" t="s">
        <v>7</v>
      </c>
      <c r="J50" s="44">
        <f>H50</f>
        <v>78.74137</v>
      </c>
    </row>
    <row r="51" spans="1:10" ht="28.5" customHeight="1">
      <c r="A51" s="66"/>
      <c r="B51" s="67"/>
      <c r="C51" s="53" t="s">
        <v>53</v>
      </c>
      <c r="D51" s="45" t="s">
        <v>61</v>
      </c>
      <c r="E51" s="49">
        <v>743</v>
      </c>
      <c r="F51" s="35" t="s">
        <v>7</v>
      </c>
      <c r="G51" s="35" t="s">
        <v>7</v>
      </c>
      <c r="H51" s="35">
        <f>H48</f>
        <v>687.12</v>
      </c>
      <c r="I51" s="35" t="s">
        <v>7</v>
      </c>
      <c r="J51" s="36">
        <f>J48</f>
        <v>794.24</v>
      </c>
    </row>
    <row r="52" spans="1:10" ht="28.5" customHeight="1">
      <c r="A52" s="66"/>
      <c r="B52" s="67"/>
      <c r="C52" s="54"/>
      <c r="D52" s="46" t="s">
        <v>62</v>
      </c>
      <c r="E52" s="50">
        <v>736.58</v>
      </c>
      <c r="F52" s="38" t="s">
        <v>7</v>
      </c>
      <c r="G52" s="38" t="s">
        <v>7</v>
      </c>
      <c r="H52" s="38">
        <v>725.93</v>
      </c>
      <c r="I52" s="38" t="s">
        <v>7</v>
      </c>
      <c r="J52" s="39">
        <v>836.43</v>
      </c>
    </row>
    <row r="53" spans="1:10" ht="28.5" customHeight="1">
      <c r="A53" s="66"/>
      <c r="B53" s="67"/>
      <c r="C53" s="55" t="s">
        <v>54</v>
      </c>
      <c r="D53" s="47" t="s">
        <v>61</v>
      </c>
      <c r="E53" s="51">
        <f>E50</f>
        <v>78.74137</v>
      </c>
      <c r="F53" s="40" t="s">
        <v>7</v>
      </c>
      <c r="G53" s="40" t="s">
        <v>7</v>
      </c>
      <c r="H53" s="41">
        <f>E53</f>
        <v>78.74137</v>
      </c>
      <c r="I53" s="40" t="s">
        <v>7</v>
      </c>
      <c r="J53" s="43">
        <f>H53</f>
        <v>78.74137</v>
      </c>
    </row>
    <row r="54" spans="1:10" ht="28.5" customHeight="1" thickBot="1">
      <c r="A54" s="66"/>
      <c r="B54" s="67"/>
      <c r="C54" s="56"/>
      <c r="D54" s="48" t="s">
        <v>62</v>
      </c>
      <c r="E54" s="52">
        <v>89.14251</v>
      </c>
      <c r="F54" s="37" t="s">
        <v>7</v>
      </c>
      <c r="G54" s="37" t="s">
        <v>7</v>
      </c>
      <c r="H54" s="42">
        <f>E54</f>
        <v>89.14251</v>
      </c>
      <c r="I54" s="37" t="s">
        <v>7</v>
      </c>
      <c r="J54" s="44">
        <f>H54</f>
        <v>89.14251</v>
      </c>
    </row>
    <row r="55" spans="1:10" ht="30" customHeight="1">
      <c r="A55" s="66"/>
      <c r="B55" s="67"/>
      <c r="C55" s="53" t="s">
        <v>53</v>
      </c>
      <c r="D55" s="45" t="s">
        <v>63</v>
      </c>
      <c r="E55" s="49">
        <f>E52</f>
        <v>736.58</v>
      </c>
      <c r="F55" s="35" t="s">
        <v>7</v>
      </c>
      <c r="G55" s="35" t="s">
        <v>7</v>
      </c>
      <c r="H55" s="35">
        <f>H52</f>
        <v>725.93</v>
      </c>
      <c r="I55" s="35" t="s">
        <v>7</v>
      </c>
      <c r="J55" s="36">
        <f>J52</f>
        <v>836.43</v>
      </c>
    </row>
    <row r="56" spans="1:10" ht="28.5" customHeight="1">
      <c r="A56" s="66"/>
      <c r="B56" s="67"/>
      <c r="C56" s="54"/>
      <c r="D56" s="46" t="s">
        <v>64</v>
      </c>
      <c r="E56" s="50">
        <v>822.02</v>
      </c>
      <c r="F56" s="38" t="s">
        <v>7</v>
      </c>
      <c r="G56" s="38" t="s">
        <v>7</v>
      </c>
      <c r="H56" s="38">
        <v>726.59</v>
      </c>
      <c r="I56" s="38" t="s">
        <v>7</v>
      </c>
      <c r="J56" s="39">
        <v>846.87</v>
      </c>
    </row>
    <row r="57" spans="1:10" ht="28.5" customHeight="1">
      <c r="A57" s="66"/>
      <c r="B57" s="67"/>
      <c r="C57" s="55" t="s">
        <v>54</v>
      </c>
      <c r="D57" s="47" t="s">
        <v>63</v>
      </c>
      <c r="E57" s="51">
        <f>E54</f>
        <v>89.14251</v>
      </c>
      <c r="F57" s="40" t="s">
        <v>7</v>
      </c>
      <c r="G57" s="40" t="s">
        <v>7</v>
      </c>
      <c r="H57" s="41">
        <f>E57</f>
        <v>89.14251</v>
      </c>
      <c r="I57" s="40" t="s">
        <v>7</v>
      </c>
      <c r="J57" s="43">
        <f>H57</f>
        <v>89.14251</v>
      </c>
    </row>
    <row r="58" spans="1:10" ht="32.25" customHeight="1" thickBot="1">
      <c r="A58" s="68"/>
      <c r="B58" s="69"/>
      <c r="C58" s="56"/>
      <c r="D58" s="48" t="s">
        <v>64</v>
      </c>
      <c r="E58" s="52">
        <v>81.98106</v>
      </c>
      <c r="F58" s="37" t="s">
        <v>7</v>
      </c>
      <c r="G58" s="37" t="s">
        <v>7</v>
      </c>
      <c r="H58" s="42">
        <f>E58</f>
        <v>81.98106</v>
      </c>
      <c r="I58" s="37" t="s">
        <v>7</v>
      </c>
      <c r="J58" s="44">
        <f>H58</f>
        <v>81.98106</v>
      </c>
    </row>
    <row r="59" spans="1:9" ht="12.75">
      <c r="A59" s="4"/>
      <c r="B59" s="5"/>
      <c r="C59" s="5"/>
      <c r="D59" s="6"/>
      <c r="E59" s="6"/>
      <c r="F59" s="6"/>
      <c r="G59" s="6"/>
      <c r="H59" s="6"/>
      <c r="I59" s="6"/>
    </row>
    <row r="60" spans="1:11" ht="14.25">
      <c r="A60" s="7" t="s">
        <v>10</v>
      </c>
      <c r="B60" s="8"/>
      <c r="C60" s="8"/>
      <c r="D60" s="8"/>
      <c r="E60" s="8"/>
      <c r="F60" s="8"/>
      <c r="G60" s="8"/>
      <c r="H60" s="8"/>
      <c r="I60" s="8"/>
      <c r="K60" s="2" t="s">
        <v>11</v>
      </c>
    </row>
    <row r="61" spans="1:9" ht="15.75" customHeight="1">
      <c r="A61" s="9"/>
      <c r="B61" s="9"/>
      <c r="C61" s="9"/>
      <c r="D61" s="9"/>
      <c r="E61" s="9"/>
      <c r="F61" s="9"/>
      <c r="G61" s="9"/>
      <c r="H61" s="9"/>
      <c r="I61" s="9"/>
    </row>
    <row r="62" spans="1:10" ht="56.25" customHeight="1">
      <c r="A62" s="57" t="s">
        <v>65</v>
      </c>
      <c r="B62" s="57"/>
      <c r="C62" s="57"/>
      <c r="D62" s="57"/>
      <c r="E62" s="57"/>
      <c r="F62" s="57"/>
      <c r="G62" s="57"/>
      <c r="H62" s="57"/>
      <c r="I62" s="57"/>
      <c r="J62" s="57"/>
    </row>
    <row r="63" spans="1:9" ht="15.75" customHeight="1">
      <c r="A63" s="9"/>
      <c r="B63" s="9"/>
      <c r="C63" s="9"/>
      <c r="D63" s="9"/>
      <c r="E63" s="9"/>
      <c r="F63" s="9"/>
      <c r="G63" s="9"/>
      <c r="H63" s="9"/>
      <c r="I63" s="9"/>
    </row>
    <row r="65" spans="1:10" ht="52.5" customHeight="1">
      <c r="A65" s="58" t="s">
        <v>66</v>
      </c>
      <c r="B65" s="58"/>
      <c r="C65" s="58"/>
      <c r="D65" s="58"/>
      <c r="E65" s="58"/>
      <c r="F65" s="58"/>
      <c r="G65" s="58"/>
      <c r="H65" s="58"/>
      <c r="I65" s="58"/>
      <c r="J65" s="58"/>
    </row>
  </sheetData>
  <sheetProtection/>
  <mergeCells count="71">
    <mergeCell ref="E37:E38"/>
    <mergeCell ref="F37:I37"/>
    <mergeCell ref="C43:C44"/>
    <mergeCell ref="C45:C46"/>
    <mergeCell ref="A31:D31"/>
    <mergeCell ref="E31:J31"/>
    <mergeCell ref="A32:D32"/>
    <mergeCell ref="E32:J32"/>
    <mergeCell ref="A33:D33"/>
    <mergeCell ref="E33:J33"/>
    <mergeCell ref="A24:J24"/>
    <mergeCell ref="G13:H13"/>
    <mergeCell ref="A25:J25"/>
    <mergeCell ref="E30:J30"/>
    <mergeCell ref="E20:F20"/>
    <mergeCell ref="A29:D29"/>
    <mergeCell ref="E29:J29"/>
    <mergeCell ref="I13:I15"/>
    <mergeCell ref="E5:J5"/>
    <mergeCell ref="A5:D5"/>
    <mergeCell ref="A6:D6"/>
    <mergeCell ref="A7:D7"/>
    <mergeCell ref="A8:D8"/>
    <mergeCell ref="A9:D9"/>
    <mergeCell ref="E6:J6"/>
    <mergeCell ref="E7:J7"/>
    <mergeCell ref="E8:J8"/>
    <mergeCell ref="E9:J9"/>
    <mergeCell ref="E10:J10"/>
    <mergeCell ref="E11:J11"/>
    <mergeCell ref="A30:D30"/>
    <mergeCell ref="A3:J3"/>
    <mergeCell ref="A1:J1"/>
    <mergeCell ref="B13:B14"/>
    <mergeCell ref="C13:C14"/>
    <mergeCell ref="D13:D14"/>
    <mergeCell ref="E13:F14"/>
    <mergeCell ref="A10:D10"/>
    <mergeCell ref="A11:D11"/>
    <mergeCell ref="A12:D12"/>
    <mergeCell ref="E15:F15"/>
    <mergeCell ref="E16:F16"/>
    <mergeCell ref="E19:F19"/>
    <mergeCell ref="A13:A15"/>
    <mergeCell ref="E12:J12"/>
    <mergeCell ref="J13:J15"/>
    <mergeCell ref="A27:J27"/>
    <mergeCell ref="A35:D35"/>
    <mergeCell ref="E35:J35"/>
    <mergeCell ref="A34:D34"/>
    <mergeCell ref="E34:J34"/>
    <mergeCell ref="E17:F17"/>
    <mergeCell ref="E18:F18"/>
    <mergeCell ref="A22:B22"/>
    <mergeCell ref="A23:J23"/>
    <mergeCell ref="A62:J62"/>
    <mergeCell ref="A65:J65"/>
    <mergeCell ref="A36:D36"/>
    <mergeCell ref="E36:J36"/>
    <mergeCell ref="A39:B58"/>
    <mergeCell ref="A37:C38"/>
    <mergeCell ref="C39:C40"/>
    <mergeCell ref="C41:C42"/>
    <mergeCell ref="J37:J38"/>
    <mergeCell ref="D37:D38"/>
    <mergeCell ref="C47:C48"/>
    <mergeCell ref="C49:C50"/>
    <mergeCell ref="C51:C52"/>
    <mergeCell ref="C53:C54"/>
    <mergeCell ref="C55:C56"/>
    <mergeCell ref="C57:C58"/>
  </mergeCells>
  <printOptions horizontalCentered="1"/>
  <pageMargins left="0" right="0" top="0.1968503937007874" bottom="0.1968503937007874" header="0.11811023622047245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тгк2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Бычковская Мария Германовна</dc:creator>
  <cp:keywords/>
  <dc:description/>
  <cp:lastModifiedBy>Бычковская Мария Германовна</cp:lastModifiedBy>
  <dcterms:created xsi:type="dcterms:W3CDTF">2013-11-28T08:15:21Z</dcterms:created>
  <dcterms:modified xsi:type="dcterms:W3CDTF">2018-12-25T10:59:07Z</dcterms:modified>
  <cp:category/>
  <cp:version/>
  <cp:contentType/>
  <cp:contentStatus/>
</cp:coreProperties>
</file>