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1010" activeTab="1"/>
  </bookViews>
  <sheets>
    <sheet name="Архангельская ТЭЦ" sheetId="1" r:id="rId1"/>
    <sheet name="Северодвинская ТЭЦ-1" sheetId="2" r:id="rId2"/>
    <sheet name="Северодвинская ТЭЦ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<sst xmlns="http://schemas.openxmlformats.org/spreadsheetml/2006/main" count="174" uniqueCount="45">
  <si>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</si>
  <si>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</si>
  <si>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</si>
  <si>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</si>
  <si>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</si>
  <si>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</si>
  <si>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</si>
  <si>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</si>
  <si>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</si>
  <si>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</si>
  <si>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</si>
  <si>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</si>
  <si>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</si>
  <si>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</si>
  <si>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</si>
  <si>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</si>
  <si>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</si>
  <si>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</si>
  <si>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</si>
  <si>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</si>
  <si>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</si>
  <si>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</si>
  <si>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</si>
  <si>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</si>
  <si>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</si>
  <si>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</si>
  <si>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</si>
  <si>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</si>
  <si>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</si>
  <si>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</si>
  <si>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</si>
  <si>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</si>
  <si>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</si>
  <si>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</si>
  <si>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</si>
  <si>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</si>
  <si>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</si>
  <si>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</si>
  <si>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</si>
  <si>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 xml:space="preserve">Предложения ПАО "ТГК-2" Северодвинская ТЭЦ-2 по ценам на электрическую энергию и мощность  на 2018 год, поставляемую в неценовых зонах оптового рынка </t>
  </si>
  <si>
    <t>Фактические показатели за год, предшествующий базовому периоду (2016г)</t>
  </si>
  <si>
    <t>Показатели, утвержденные на базовый год (2017г)</t>
  </si>
  <si>
    <t>Предложения на расчетный период регулирования
2018 год</t>
  </si>
  <si>
    <t xml:space="preserve">Предложения ПАО "ТГК-2" Северодвинская ТЭЦ-1 по ценам на электрическую энергию и мощность  на 2018 год, поставляемую в неценовых зонах оптового рынка </t>
  </si>
  <si>
    <t xml:space="preserve">Предложения ПАО "ТГК-2" Архангельская ТЭЦ по ценам на электрическую энергию и мощность  на 2018 год, поставляемую в неценовых зонах оптового рынка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</si>
</sst>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0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71" fontId="43" fillId="0" borderId="0" xfId="58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" xfId="60"/>
    <cellStyle name="ФормулаНаКонтроль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EO_GK\&#1043;&#1058;&#1056;\&#1056;&#1072;&#1089;&#1082;&#1088;&#1099;&#1090;&#1080;&#1077;%20&#1080;&#1085;&#1092;&#1086;&#1088;&#1084;&#1072;&#1094;&#1080;&#1080;\2017\&#1058;&#1072;&#1088;&#1080;&#1092;&#1085;&#1099;&#1077;%20&#1087;&#1088;&#1077;&#1076;&#1083;&#1086;&#1078;&#1077;&#1085;&#1080;&#1103;%20&#1085;&#1072;%202018&#1075;\&#1090;&#1072;&#1088;&#1080;&#1092;&#1099;%20&#1085;&#1072;%20&#1101;&#1101;%202018\INDEX.STATION.2017(v1.1.1)%20&#1057;&#1058;&#1069;&#1062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INDEX.STATION.TSZN.2017(v1.0.2)%20&#1057;&#1058;&#1069;&#1062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+&#1053;&#1072;%20&#1087;&#1086;&#1076;&#1087;&#1080;&#1089;&#1100;%20_&#1083;&#1080;&#1089;&#1090;&#1099;%200.1_&#1040;&#1088;&#1093;&#1072;&#1085;&#1075;&#1077;&#1083;&#1100;&#1089;&#108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40;&#1058;&#1069;&#1062;\INDEX.STATION.TSZN.2017(v1.0.2)&#1040;&#1058;&#1069;&#10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57;&#1058;&#1069;&#1062;-1\INDEX.STATION.TSZN.2017(v1.0.2)&#1057;&#1058;&#1069;&#106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5">
        <row r="18">
          <cell r="E18" t="str">
            <v>Неценовая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20">
          <cell r="L20">
            <v>1721.28551323897</v>
          </cell>
        </row>
        <row r="21">
          <cell r="L21">
            <v>214387.33677138464</v>
          </cell>
        </row>
      </sheetData>
      <sheetData sheetId="11">
        <row r="170">
          <cell r="G170">
            <v>1719.0191900282448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20">
          <cell r="L20">
            <v>1430.5666540327168</v>
          </cell>
        </row>
        <row r="21">
          <cell r="L21">
            <v>367003.6242794787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20">
          <cell r="L20">
            <v>1580.3686153533479</v>
          </cell>
        </row>
        <row r="21">
          <cell r="L21">
            <v>228423.5194663599</v>
          </cell>
        </row>
      </sheetData>
      <sheetData sheetId="11">
        <row r="170">
          <cell r="G170">
            <v>1578.0708239446658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1">
        <row r="214">
          <cell r="G214">
            <v>1427.4748749107487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3.421875" style="16" bestFit="1" customWidth="1"/>
    <col min="11" max="16384" width="9.140625" style="1" customWidth="1"/>
  </cols>
  <sheetData>
    <row r="1" spans="1:9" ht="39.7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40</v>
      </c>
      <c r="E3" s="20"/>
      <c r="F3" s="20" t="s">
        <v>41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1"/>
      <c r="D5" s="7"/>
      <c r="E5" s="7"/>
      <c r="F5" s="7"/>
      <c r="G5" s="7"/>
      <c r="H5" s="7"/>
      <c r="I5" s="14"/>
    </row>
    <row r="6" spans="1:10" ht="15">
      <c r="A6" s="4" t="s">
        <v>7</v>
      </c>
      <c r="B6" s="4" t="s">
        <v>8</v>
      </c>
      <c r="C6" s="11" t="s">
        <v>11</v>
      </c>
      <c r="D6" s="15">
        <v>1518.1494314307315</v>
      </c>
      <c r="E6" s="15">
        <v>1571.597810755795</v>
      </c>
      <c r="F6" s="14">
        <v>1566.358285625959</v>
      </c>
      <c r="G6" s="14">
        <v>1566.358285625959</v>
      </c>
      <c r="H6" s="14">
        <v>1566.358285625959</v>
      </c>
      <c r="I6" s="14">
        <v>1619.4786378807946</v>
      </c>
      <c r="J6" s="17">
        <f>'[4]0.1'!$L$20</f>
        <v>1580.3686153533479</v>
      </c>
    </row>
    <row r="7" spans="1:10" ht="15">
      <c r="A7" s="4"/>
      <c r="B7" s="4" t="s">
        <v>10</v>
      </c>
      <c r="C7" s="11" t="s">
        <v>11</v>
      </c>
      <c r="D7" s="14">
        <v>1350.0927360921442</v>
      </c>
      <c r="E7" s="14">
        <v>1481.2642923494548</v>
      </c>
      <c r="F7" s="14">
        <v>1564.1238280670393</v>
      </c>
      <c r="G7" s="14">
        <v>1564.1238280670393</v>
      </c>
      <c r="H7" s="14">
        <v>1564.1238280670393</v>
      </c>
      <c r="I7" s="14">
        <v>1617.171686604072</v>
      </c>
      <c r="J7" s="17">
        <f>'[4]2'!$G$170</f>
        <v>1578.0708239446658</v>
      </c>
    </row>
    <row r="8" spans="1:10" ht="15">
      <c r="A8" s="4" t="s">
        <v>9</v>
      </c>
      <c r="B8" s="4" t="s">
        <v>12</v>
      </c>
      <c r="C8" s="11" t="s">
        <v>13</v>
      </c>
      <c r="D8" s="15">
        <v>185235.47173021446</v>
      </c>
      <c r="E8" s="15">
        <v>191054.78410096542</v>
      </c>
      <c r="F8" s="14">
        <v>215159.5809163016</v>
      </c>
      <c r="G8" s="14">
        <v>226403.97188361944</v>
      </c>
      <c r="H8" s="14">
        <v>226403.97188361944</v>
      </c>
      <c r="I8" s="14">
        <v>232076.46617754025</v>
      </c>
      <c r="J8" s="17">
        <f>'[4]0.1'!$L$21</f>
        <v>228423.5194663599</v>
      </c>
    </row>
    <row r="9" spans="1:9" ht="28.5">
      <c r="A9" s="4" t="s">
        <v>14</v>
      </c>
      <c r="B9" s="5" t="s">
        <v>15</v>
      </c>
      <c r="C9" s="11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1" t="s">
        <v>16</v>
      </c>
      <c r="D10" s="14">
        <v>675.2928373768934</v>
      </c>
      <c r="E10" s="14">
        <v>684.1264374652224</v>
      </c>
      <c r="F10" s="14">
        <v>633.068273452071</v>
      </c>
      <c r="G10" s="14">
        <v>633.068273452071</v>
      </c>
      <c r="H10" s="14">
        <v>633.068273452071</v>
      </c>
      <c r="I10" s="14">
        <v>1143.5607358478285</v>
      </c>
    </row>
    <row r="11" spans="1:9" ht="15">
      <c r="A11" s="4" t="s">
        <v>19</v>
      </c>
      <c r="B11" s="5" t="s">
        <v>20</v>
      </c>
      <c r="C11" s="11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1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1" t="s">
        <v>16</v>
      </c>
      <c r="D13" s="14"/>
      <c r="E13" s="14"/>
      <c r="F13" s="14"/>
      <c r="G13" s="14"/>
      <c r="H13" s="14"/>
      <c r="I13" s="14"/>
    </row>
    <row r="14" spans="1:9" ht="15">
      <c r="A14" s="11"/>
      <c r="B14" s="4" t="s">
        <v>23</v>
      </c>
      <c r="C14" s="11" t="s">
        <v>16</v>
      </c>
      <c r="D14" s="14">
        <v>1196.3194978392244</v>
      </c>
      <c r="E14" s="14">
        <v>1231.4515915619215</v>
      </c>
      <c r="F14" s="14">
        <v>1015.2037234491017</v>
      </c>
      <c r="G14" s="14">
        <v>1015.2037234491017</v>
      </c>
      <c r="H14" s="14">
        <v>1015.2037234491017</v>
      </c>
      <c r="I14" s="14">
        <v>1216.9795255232657</v>
      </c>
    </row>
    <row r="15" spans="1:9" ht="15">
      <c r="A15" s="11"/>
      <c r="B15" s="4" t="s">
        <v>24</v>
      </c>
      <c r="C15" s="11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1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1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1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1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1" t="s">
        <v>38</v>
      </c>
      <c r="D20" s="14"/>
      <c r="E20" s="14"/>
      <c r="F20" s="14"/>
      <c r="G20" s="14"/>
      <c r="H20" s="14"/>
      <c r="I20" s="14"/>
    </row>
    <row r="21" spans="1:9" ht="15">
      <c r="A21" s="11"/>
      <c r="B21" s="4" t="s">
        <v>36</v>
      </c>
      <c r="C21" s="11" t="s">
        <v>38</v>
      </c>
      <c r="D21" s="14"/>
      <c r="E21" s="14"/>
      <c r="F21" s="14"/>
      <c r="G21" s="14"/>
      <c r="H21" s="14"/>
      <c r="I21" s="14"/>
    </row>
    <row r="22" spans="1:9" ht="15">
      <c r="A22" s="11"/>
      <c r="B22" s="4" t="s">
        <v>37</v>
      </c>
      <c r="C22" s="11" t="s">
        <v>38</v>
      </c>
      <c r="D22" s="14"/>
      <c r="E22" s="14"/>
      <c r="F22" s="14"/>
      <c r="G22" s="14"/>
      <c r="H22" s="14"/>
      <c r="I22" s="14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8"/>
    </row>
    <row r="25" ht="15">
      <c r="A25" s="3"/>
    </row>
    <row r="26" ht="15">
      <c r="A26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5" zoomScaleNormal="85" zoomScalePageLayoutView="0" workbookViewId="0" topLeftCell="A1">
      <selection activeCell="I7" sqref="I7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3.421875" style="16" bestFit="1" customWidth="1"/>
    <col min="11" max="16384" width="9.140625" style="1" customWidth="1"/>
  </cols>
  <sheetData>
    <row r="1" spans="1:9" ht="39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40</v>
      </c>
      <c r="E3" s="20"/>
      <c r="F3" s="20" t="s">
        <v>41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10" ht="15">
      <c r="A6" s="4" t="s">
        <v>7</v>
      </c>
      <c r="B6" s="4" t="s">
        <v>8</v>
      </c>
      <c r="C6" s="13" t="s">
        <v>11</v>
      </c>
      <c r="D6" s="15">
        <v>1170.9546895497383</v>
      </c>
      <c r="E6" s="15">
        <v>1275.2351743873965</v>
      </c>
      <c r="F6" s="14">
        <v>1282.5545659097208</v>
      </c>
      <c r="G6" s="14">
        <v>1333.9111722166183</v>
      </c>
      <c r="H6" s="14">
        <v>1333.9111722166183</v>
      </c>
      <c r="I6" s="14">
        <v>1447.608347593813</v>
      </c>
      <c r="J6" s="17">
        <f>'[3]Лист0.1СТЭЦ-1'!$L$20</f>
        <v>1430.5666540327168</v>
      </c>
    </row>
    <row r="7" spans="1:10" ht="15">
      <c r="A7" s="4"/>
      <c r="B7" s="4" t="s">
        <v>10</v>
      </c>
      <c r="C7" s="13" t="s">
        <v>11</v>
      </c>
      <c r="D7" s="14">
        <v>1254.4031794771236</v>
      </c>
      <c r="E7" s="14">
        <v>1341.8952022745148</v>
      </c>
      <c r="F7" s="14">
        <v>1279.7022078640387</v>
      </c>
      <c r="G7" s="14">
        <v>1330.8827269444132</v>
      </c>
      <c r="H7" s="14">
        <v>1330.8827269444132</v>
      </c>
      <c r="I7" s="14">
        <v>1444.5074086038053</v>
      </c>
      <c r="J7" s="17">
        <f>'[5]2'!$G$214</f>
        <v>1427.4748749107487</v>
      </c>
    </row>
    <row r="8" spans="1:10" ht="15">
      <c r="A8" s="4" t="s">
        <v>9</v>
      </c>
      <c r="B8" s="4" t="s">
        <v>12</v>
      </c>
      <c r="C8" s="13" t="s">
        <v>13</v>
      </c>
      <c r="D8" s="15">
        <v>188984.85017595295</v>
      </c>
      <c r="E8" s="15">
        <v>189828.42110202136</v>
      </c>
      <c r="F8" s="14">
        <v>214800.1823519449</v>
      </c>
      <c r="G8" s="14">
        <v>236297.02506328744</v>
      </c>
      <c r="H8" s="14">
        <v>236297.02506328744</v>
      </c>
      <c r="I8" s="14">
        <v>292145.3427585257</v>
      </c>
      <c r="J8" s="17">
        <f>'[3]Лист0.1СТЭЦ-1'!$L$21</f>
        <v>367003.6242794787</v>
      </c>
    </row>
    <row r="9" spans="1:9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3" t="s">
        <v>16</v>
      </c>
      <c r="D10" s="14">
        <v>675.2928373768934</v>
      </c>
      <c r="E10" s="14">
        <v>684.1264374652224</v>
      </c>
      <c r="F10" s="14">
        <v>684.1264374652225</v>
      </c>
      <c r="G10" s="14">
        <v>876.5940954222522</v>
      </c>
      <c r="H10" s="14">
        <v>876.594095422252</v>
      </c>
      <c r="I10" s="14">
        <v>1114.1280116539267</v>
      </c>
    </row>
    <row r="11" spans="1:9" ht="15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9" ht="15">
      <c r="A14" s="13"/>
      <c r="B14" s="4" t="s">
        <v>23</v>
      </c>
      <c r="C14" s="13" t="s">
        <v>16</v>
      </c>
      <c r="D14" s="14">
        <v>1123.59</v>
      </c>
      <c r="E14" s="14">
        <v>1123.5906235142718</v>
      </c>
      <c r="F14" s="14">
        <v>1009.7516674130011</v>
      </c>
      <c r="G14" s="14">
        <v>1009.7516674130012</v>
      </c>
      <c r="H14" s="14">
        <v>1009.7516674130012</v>
      </c>
      <c r="I14" s="14">
        <v>1178.0396517540491</v>
      </c>
    </row>
    <row r="15" spans="1:9" ht="15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9" ht="15">
      <c r="A21" s="13"/>
      <c r="B21" s="4" t="s">
        <v>36</v>
      </c>
      <c r="C21" s="13" t="s">
        <v>38</v>
      </c>
      <c r="D21" s="14">
        <v>27.52999984404336</v>
      </c>
      <c r="E21" s="14">
        <v>27.52999984404336</v>
      </c>
      <c r="F21" s="14">
        <v>27.52999984404336</v>
      </c>
      <c r="G21" s="14">
        <v>31.58</v>
      </c>
      <c r="H21" s="14">
        <v>31.58</v>
      </c>
      <c r="I21" s="14">
        <v>36.58727813681875</v>
      </c>
    </row>
    <row r="22" spans="1:9" ht="15">
      <c r="A22" s="13"/>
      <c r="B22" s="4" t="s">
        <v>37</v>
      </c>
      <c r="C22" s="13" t="s">
        <v>38</v>
      </c>
      <c r="D22" s="14">
        <v>49.910000000000004</v>
      </c>
      <c r="E22" s="14">
        <v>49.910000000000004</v>
      </c>
      <c r="F22" s="14">
        <v>40.866461539374896</v>
      </c>
      <c r="G22" s="14">
        <v>40.866461539374896</v>
      </c>
      <c r="H22" s="14">
        <v>40.866461539374896</v>
      </c>
      <c r="I22" s="14">
        <v>65.36879547468776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8"/>
    </row>
    <row r="25" ht="15">
      <c r="A25" s="3"/>
    </row>
    <row r="26" ht="15">
      <c r="A26" s="3"/>
    </row>
    <row r="27" ht="15">
      <c r="A27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3.421875" style="16" bestFit="1" customWidth="1"/>
    <col min="11" max="16384" width="9.140625" style="1" customWidth="1"/>
  </cols>
  <sheetData>
    <row r="1" spans="1:9" ht="39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40</v>
      </c>
      <c r="E3" s="20"/>
      <c r="F3" s="20" t="s">
        <v>41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10" ht="15">
      <c r="A6" s="4" t="s">
        <v>7</v>
      </c>
      <c r="B6" s="4" t="s">
        <v>8</v>
      </c>
      <c r="C6" s="13" t="s">
        <v>11</v>
      </c>
      <c r="D6" s="15">
        <v>1694.6506439150937</v>
      </c>
      <c r="E6" s="15">
        <v>1725.318819181792</v>
      </c>
      <c r="F6" s="14">
        <v>1707.4743224739038</v>
      </c>
      <c r="G6" s="14">
        <v>1707.4743224739038</v>
      </c>
      <c r="H6" s="14">
        <v>1707.4743224739038</v>
      </c>
      <c r="I6" s="14">
        <v>1781.7476983638624</v>
      </c>
      <c r="J6" s="17">
        <f>'[2]0.1'!$L$20</f>
        <v>1721.28551323897</v>
      </c>
    </row>
    <row r="7" spans="1:10" ht="15">
      <c r="A7" s="4"/>
      <c r="B7" s="4" t="s">
        <v>10</v>
      </c>
      <c r="C7" s="13" t="s">
        <v>11</v>
      </c>
      <c r="D7" s="14">
        <v>1459.8313962624834</v>
      </c>
      <c r="E7" s="14">
        <v>1487.8129142199152</v>
      </c>
      <c r="F7" s="14">
        <v>1705.2713331129419</v>
      </c>
      <c r="G7" s="14">
        <v>1705.2713331129419</v>
      </c>
      <c r="H7" s="14">
        <v>1705.2713331129419</v>
      </c>
      <c r="I7" s="14">
        <v>1779.4722152850973</v>
      </c>
      <c r="J7" s="17">
        <f>'[2]2'!$G$170</f>
        <v>1719.0191900282448</v>
      </c>
    </row>
    <row r="8" spans="1:10" ht="15">
      <c r="A8" s="4" t="s">
        <v>9</v>
      </c>
      <c r="B8" s="4" t="s">
        <v>12</v>
      </c>
      <c r="C8" s="13" t="s">
        <v>13</v>
      </c>
      <c r="D8" s="15">
        <v>180558.4503571231</v>
      </c>
      <c r="E8" s="15">
        <v>179042.88429749716</v>
      </c>
      <c r="F8" s="14">
        <v>201939.22000000012</v>
      </c>
      <c r="G8" s="14">
        <v>213283.18441730016</v>
      </c>
      <c r="H8" s="14">
        <v>213283.18441730016</v>
      </c>
      <c r="I8" s="14">
        <v>215818.71516055602</v>
      </c>
      <c r="J8" s="17">
        <f>'[2]0.1'!$L$21</f>
        <v>214387.33677138464</v>
      </c>
    </row>
    <row r="9" spans="1:9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3" t="s">
        <v>16</v>
      </c>
      <c r="D10" s="14">
        <v>675.2928373768934</v>
      </c>
      <c r="E10" s="14">
        <v>684.1264374652224</v>
      </c>
      <c r="F10" s="14">
        <v>684.1264374652225</v>
      </c>
      <c r="G10" s="14">
        <v>876.5940954222522</v>
      </c>
      <c r="H10" s="14">
        <v>876.594095422252</v>
      </c>
      <c r="I10" s="14">
        <v>755.8833804328925</v>
      </c>
    </row>
    <row r="11" spans="1:9" ht="15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9" ht="15">
      <c r="A14" s="13"/>
      <c r="B14" s="4" t="s">
        <v>23</v>
      </c>
      <c r="C14" s="13" t="s">
        <v>16</v>
      </c>
      <c r="D14" s="14"/>
      <c r="E14" s="14"/>
      <c r="F14" s="14"/>
      <c r="G14" s="14"/>
      <c r="H14" s="14"/>
      <c r="I14" s="14"/>
    </row>
    <row r="15" spans="1:9" ht="15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9" ht="15">
      <c r="A21" s="13"/>
      <c r="B21" s="4" t="s">
        <v>36</v>
      </c>
      <c r="C21" s="13" t="s">
        <v>38</v>
      </c>
      <c r="D21" s="14">
        <v>27.52999984404336</v>
      </c>
      <c r="E21" s="14">
        <v>27.52999984404336</v>
      </c>
      <c r="F21" s="14">
        <v>27.52999984404336</v>
      </c>
      <c r="G21" s="14">
        <v>31.58</v>
      </c>
      <c r="H21" s="14">
        <v>31.58</v>
      </c>
      <c r="I21" s="14">
        <v>36.58727813681875</v>
      </c>
    </row>
    <row r="22" spans="1:9" ht="15">
      <c r="A22" s="13"/>
      <c r="B22" s="4" t="s">
        <v>37</v>
      </c>
      <c r="C22" s="13" t="s">
        <v>38</v>
      </c>
      <c r="D22" s="14">
        <v>49.910000000000004</v>
      </c>
      <c r="E22" s="14">
        <v>49.910000000000004</v>
      </c>
      <c r="F22" s="14">
        <v>40.866461539374896</v>
      </c>
      <c r="G22" s="14">
        <v>40.866461539374896</v>
      </c>
      <c r="H22" s="14">
        <v>40.866461539374896</v>
      </c>
      <c r="I22" s="14">
        <v>65.36879547468776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8"/>
    </row>
    <row r="25" ht="15">
      <c r="A25" s="3"/>
    </row>
    <row r="26" ht="15">
      <c r="A26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Мазина Людмила Владимировна</dc:creator>
  <cp:keywords/>
  <dc:description/>
  <cp:lastModifiedBy>SerovaRR</cp:lastModifiedBy>
  <cp:lastPrinted>2015-04-28T08:12:11Z</cp:lastPrinted>
  <dcterms:created xsi:type="dcterms:W3CDTF">2006-09-28T05:33:49Z</dcterms:created>
  <dcterms:modified xsi:type="dcterms:W3CDTF">2017-05-15T11:25:58Z</dcterms:modified>
  <cp:category/>
  <cp:version/>
  <cp:contentType/>
  <cp:contentStatus/>
</cp:coreProperties>
</file>