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150" firstSheet="4" activeTab="6"/>
  </bookViews>
  <sheets>
    <sheet name="Вологодская ТЭЦ без ДПМ" sheetId="1" r:id="rId1"/>
    <sheet name="Вологодская ТЭЦ ДПМ ПГУ 110" sheetId="2" r:id="rId2"/>
    <sheet name="Костромская ТЭЦ-2" sheetId="3" r:id="rId3"/>
    <sheet name="Новгородская ТЭЦ без ДПМ" sheetId="4" r:id="rId4"/>
    <sheet name="Новгородска ТЭЦ ПГУ 210" sheetId="5" r:id="rId5"/>
    <sheet name="Ярославская ТЭЦ-2" sheetId="6" r:id="rId6"/>
    <sheet name="Ярославская ТЭЦ-3" sheetId="7" r:id="rId7"/>
  </sheets>
  <definedNames/>
  <calcPr fullCalcOnLoad="1"/>
</workbook>
</file>

<file path=xl/sharedStrings.xml><?xml version="1.0" encoding="utf-8"?>
<sst xmlns="http://schemas.openxmlformats.org/spreadsheetml/2006/main" count="499" uniqueCount="61">
  <si>
    <t>№
п/п</t>
  </si>
  <si>
    <t>Наименование показателей</t>
  </si>
  <si>
    <t>Единица измерения</t>
  </si>
  <si>
    <t>1-е полугодие</t>
  </si>
  <si>
    <t>2-е полугодие</t>
  </si>
  <si>
    <t>Для генерирующих объектов</t>
  </si>
  <si>
    <t xml:space="preserve"> 4.</t>
  </si>
  <si>
    <t>4.1.</t>
  </si>
  <si>
    <t>цена на электрическую энергию</t>
  </si>
  <si>
    <t>4.2.</t>
  </si>
  <si>
    <t>в т.ч. топливная составляющая</t>
  </si>
  <si>
    <t>руб./тыс. кВт*ч</t>
  </si>
  <si>
    <t>цена на генерирующую мощность</t>
  </si>
  <si>
    <t>руб./МВТ в мес.</t>
  </si>
  <si>
    <t>4.3.</t>
  </si>
  <si>
    <t>средний одноставочный тариф на тепловую энергию</t>
  </si>
  <si>
    <t>руб./Гкал</t>
  </si>
  <si>
    <t>4.3.1.</t>
  </si>
  <si>
    <t>одноставочный тариф в гор. воде</t>
  </si>
  <si>
    <t>4.3.2.</t>
  </si>
  <si>
    <t>тариф на отборный пар давлением:</t>
  </si>
  <si>
    <t>1,2-2,5 кг/см2</t>
  </si>
  <si>
    <t xml:space="preserve">2,5-7,0 кг/см2 </t>
  </si>
  <si>
    <t xml:space="preserve">7,0-13,0 кг/см2 </t>
  </si>
  <si>
    <t xml:space="preserve">&gt; 13кг/см2 </t>
  </si>
  <si>
    <t>4.3.3.</t>
  </si>
  <si>
    <t>тариф на острый и редуцированный пар</t>
  </si>
  <si>
    <t>4.4.</t>
  </si>
  <si>
    <t>двухставочный тариф на тепловую энергию</t>
  </si>
  <si>
    <t>4.4.1.</t>
  </si>
  <si>
    <t>ставка на содержание тепловой энергии</t>
  </si>
  <si>
    <t>4.4.2.</t>
  </si>
  <si>
    <t>тариф на тепловую энергию</t>
  </si>
  <si>
    <t>руб./Гкал/ч в мес.</t>
  </si>
  <si>
    <t>4.5.</t>
  </si>
  <si>
    <t>средний тариф на теплоноситель, в т.ч.</t>
  </si>
  <si>
    <t>вода</t>
  </si>
  <si>
    <t>пар</t>
  </si>
  <si>
    <t>руб./куб.метра</t>
  </si>
  <si>
    <t>х</t>
  </si>
  <si>
    <t>* утвержденные цены на соответствующий период</t>
  </si>
  <si>
    <t xml:space="preserve"> </t>
  </si>
  <si>
    <t>в горячей воде</t>
  </si>
  <si>
    <t>на отборный пар давлением:</t>
  </si>
  <si>
    <t>на острый и редуцированный пар</t>
  </si>
  <si>
    <t>тыс.руб./Гкал/ч в мес.</t>
  </si>
  <si>
    <t>-</t>
  </si>
  <si>
    <t xml:space="preserve">Предложения цен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в отношении тепловой электрической станции ПАО "ТГК-2" Вологодская ТЭЦ без ДПМ, на 2022 год </t>
  </si>
  <si>
    <t>Фактические показатели за год, предшествующий базовому периоду (2020 год)*</t>
  </si>
  <si>
    <t>Показатели, утвержденные на базовый год (2021 год)*</t>
  </si>
  <si>
    <t xml:space="preserve">Предложения на расчетный период регулирования
(2022год) </t>
  </si>
  <si>
    <t xml:space="preserve">Предложения цен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в отношении тепловой электрической станции ПАО "ТГК-2" Вологодская ТЭЦ ДПМ ПГУ 110, на 2022 год </t>
  </si>
  <si>
    <t>Предложения на расчетный период регулирования
(2022 год)</t>
  </si>
  <si>
    <t xml:space="preserve">Предложения цен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в отношении тепловой электрической станции ПАО "ТГК-2" Костромская ТЭЦ-2, на 2022 год </t>
  </si>
  <si>
    <t>Фактические показатели за год,предшествующий базовому периоду (2020 год)*</t>
  </si>
  <si>
    <t xml:space="preserve">Предложения цен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в отношении тепловой электрической станции ПАО "ТГК-2" Новгородская ТЭЦ без ДПМ , на 2022 год </t>
  </si>
  <si>
    <t xml:space="preserve">Предложения цен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в отношении тепловой электрической станции ПАО "ТГК-2" Ярославская ТЭЦ-2, на 2022 год </t>
  </si>
  <si>
    <t xml:space="preserve">Предложения цен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в отношении тепловой электрической станции ПАО "ТГК-2" Ярославская ТЭЦ-3, на 2022 год </t>
  </si>
  <si>
    <t>с 01.07.2021 по 30.09.2021</t>
  </si>
  <si>
    <t>с 01.10.2021 по 31.12.2021</t>
  </si>
  <si>
    <t xml:space="preserve">Предложения цен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в отношении тепловой электрической станции ПАО "ТГК-2" Новгородская ТЭЦ ПГУ 210, на 2022 год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</si>
</sst>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9"/>
      <name val="Tahoma"/>
      <family val="2"/>
    </font>
    <font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12"/>
      <name val="Arial"/>
      <family val="2"/>
    </font>
    <font>
      <sz val="11"/>
      <color indexed="6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1"/>
      <color rgb="FF0000CC"/>
      <name val="Arial"/>
      <family val="2"/>
    </font>
    <font>
      <sz val="11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" fillId="32" borderId="0" applyBorder="0">
      <alignment horizontal="right"/>
      <protection/>
    </xf>
    <xf numFmtId="4" fontId="2" fillId="32" borderId="10" applyFont="0" applyBorder="0">
      <alignment horizontal="right"/>
      <protection/>
    </xf>
    <xf numFmtId="0" fontId="46" fillId="33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49" fontId="47" fillId="0" borderId="0" xfId="0" applyNumberFormat="1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71" fontId="49" fillId="0" borderId="0" xfId="59" applyFont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173" fontId="5" fillId="0" borderId="10" xfId="0" applyNumberFormat="1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/>
    </xf>
    <xf numFmtId="4" fontId="51" fillId="0" borderId="10" xfId="0" applyNumberFormat="1" applyFont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48" fillId="0" borderId="16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171" fontId="49" fillId="0" borderId="0" xfId="59" applyFont="1" applyAlignment="1">
      <alignment horizontal="left" vertical="center"/>
    </xf>
    <xf numFmtId="4" fontId="3" fillId="0" borderId="11" xfId="0" applyNumberFormat="1" applyFont="1" applyBorder="1" applyAlignment="1">
      <alignment horizontal="center" wrapText="1"/>
    </xf>
    <xf numFmtId="4" fontId="3" fillId="0" borderId="14" xfId="0" applyNumberFormat="1" applyFont="1" applyBorder="1" applyAlignment="1">
      <alignment horizontal="center" wrapText="1"/>
    </xf>
    <xf numFmtId="172" fontId="5" fillId="0" borderId="11" xfId="0" applyNumberFormat="1" applyFont="1" applyBorder="1" applyAlignment="1">
      <alignment horizontal="center" vertical="center"/>
    </xf>
    <xf numFmtId="172" fontId="5" fillId="0" borderId="14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ормула" xfId="61"/>
    <cellStyle name="ФормулаНаКонтроль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75" zoomScaleNormal="75" zoomScalePageLayoutView="0" workbookViewId="0" topLeftCell="A1">
      <pane xSplit="3" ySplit="4" topLeftCell="F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31" sqref="H31"/>
    </sheetView>
  </sheetViews>
  <sheetFormatPr defaultColWidth="9.140625" defaultRowHeight="15"/>
  <cols>
    <col min="1" max="1" width="6.421875" style="1" customWidth="1"/>
    <col min="2" max="2" width="51.7109375" style="1" customWidth="1"/>
    <col min="3" max="3" width="17.7109375" style="1" customWidth="1"/>
    <col min="4" max="4" width="15.421875" style="1" customWidth="1"/>
    <col min="5" max="5" width="15.7109375" style="1" customWidth="1"/>
    <col min="6" max="6" width="16.140625" style="1" customWidth="1"/>
    <col min="7" max="7" width="16.8515625" style="1" customWidth="1"/>
    <col min="8" max="8" width="17.57421875" style="1" customWidth="1"/>
    <col min="9" max="9" width="16.140625" style="1" customWidth="1"/>
    <col min="10" max="16384" width="9.140625" style="1" customWidth="1"/>
  </cols>
  <sheetData>
    <row r="1" spans="1:9" ht="84.75" customHeight="1">
      <c r="A1" s="35" t="s">
        <v>47</v>
      </c>
      <c r="B1" s="35"/>
      <c r="C1" s="35"/>
      <c r="D1" s="35"/>
      <c r="E1" s="35"/>
      <c r="F1" s="35"/>
      <c r="G1" s="35"/>
      <c r="H1" s="35"/>
      <c r="I1" s="35"/>
    </row>
    <row r="3" spans="1:9" ht="45" customHeight="1">
      <c r="A3" s="36" t="s">
        <v>0</v>
      </c>
      <c r="B3" s="37" t="s">
        <v>1</v>
      </c>
      <c r="C3" s="38" t="s">
        <v>2</v>
      </c>
      <c r="D3" s="36" t="s">
        <v>48</v>
      </c>
      <c r="E3" s="36"/>
      <c r="F3" s="36" t="s">
        <v>49</v>
      </c>
      <c r="G3" s="36"/>
      <c r="H3" s="36" t="s">
        <v>50</v>
      </c>
      <c r="I3" s="36"/>
    </row>
    <row r="4" spans="1:9" ht="29.25" customHeight="1">
      <c r="A4" s="37"/>
      <c r="B4" s="37"/>
      <c r="C4" s="39"/>
      <c r="D4" s="21" t="s">
        <v>3</v>
      </c>
      <c r="E4" s="21" t="s">
        <v>4</v>
      </c>
      <c r="F4" s="21" t="s">
        <v>3</v>
      </c>
      <c r="G4" s="21" t="s">
        <v>4</v>
      </c>
      <c r="H4" s="21" t="s">
        <v>3</v>
      </c>
      <c r="I4" s="21" t="s">
        <v>4</v>
      </c>
    </row>
    <row r="5" spans="1:9" ht="15">
      <c r="A5" s="4" t="s">
        <v>6</v>
      </c>
      <c r="B5" s="4" t="s">
        <v>5</v>
      </c>
      <c r="C5" s="11"/>
      <c r="D5" s="24"/>
      <c r="E5" s="24"/>
      <c r="F5" s="24"/>
      <c r="G5" s="24"/>
      <c r="H5" s="24"/>
      <c r="I5" s="24"/>
    </row>
    <row r="6" spans="1:9" ht="15.75" customHeight="1">
      <c r="A6" s="4" t="s">
        <v>7</v>
      </c>
      <c r="B6" s="4" t="s">
        <v>8</v>
      </c>
      <c r="C6" s="11" t="s">
        <v>11</v>
      </c>
      <c r="D6" s="24">
        <v>670.7762038047914</v>
      </c>
      <c r="E6" s="24">
        <v>670.7762038047914</v>
      </c>
      <c r="F6" s="29">
        <f>E6</f>
        <v>670.7762038047914</v>
      </c>
      <c r="G6" s="24">
        <v>690.856808333551</v>
      </c>
      <c r="H6" s="47">
        <v>902.597777929921</v>
      </c>
      <c r="I6" s="48"/>
    </row>
    <row r="7" spans="1:9" ht="15.75" customHeight="1">
      <c r="A7" s="4"/>
      <c r="B7" s="4" t="s">
        <v>10</v>
      </c>
      <c r="C7" s="11" t="s">
        <v>11</v>
      </c>
      <c r="D7" s="24">
        <v>669.5664418047915</v>
      </c>
      <c r="E7" s="24">
        <v>669.5664418047915</v>
      </c>
      <c r="F7" s="29">
        <f>E7</f>
        <v>669.5664418047915</v>
      </c>
      <c r="G7" s="24">
        <v>689.602746333551</v>
      </c>
      <c r="H7" s="47">
        <v>901.222262929921</v>
      </c>
      <c r="I7" s="48"/>
    </row>
    <row r="8" spans="1:9" ht="15.75" customHeight="1">
      <c r="A8" s="4" t="s">
        <v>9</v>
      </c>
      <c r="B8" s="4" t="s">
        <v>12</v>
      </c>
      <c r="C8" s="11" t="s">
        <v>13</v>
      </c>
      <c r="D8" s="24">
        <v>153066.3601645146</v>
      </c>
      <c r="E8" s="24">
        <v>160173.60063595462</v>
      </c>
      <c r="F8" s="29">
        <f>E8</f>
        <v>160173.60063595462</v>
      </c>
      <c r="G8" s="24">
        <v>165727.14100365856</v>
      </c>
      <c r="H8" s="47">
        <v>172313.662351606</v>
      </c>
      <c r="I8" s="48"/>
    </row>
    <row r="9" spans="1:9" ht="28.5">
      <c r="A9" s="4" t="s">
        <v>14</v>
      </c>
      <c r="B9" s="5" t="s">
        <v>15</v>
      </c>
      <c r="C9" s="11" t="s">
        <v>16</v>
      </c>
      <c r="D9" s="24"/>
      <c r="E9" s="24"/>
      <c r="F9" s="24"/>
      <c r="G9" s="24"/>
      <c r="H9" s="24"/>
      <c r="I9" s="24"/>
    </row>
    <row r="10" spans="1:9" ht="15">
      <c r="A10" s="4" t="s">
        <v>17</v>
      </c>
      <c r="B10" s="5" t="s">
        <v>18</v>
      </c>
      <c r="C10" s="11" t="s">
        <v>16</v>
      </c>
      <c r="D10" s="24">
        <v>975.87</v>
      </c>
      <c r="E10" s="24">
        <v>1005.61</v>
      </c>
      <c r="F10" s="24">
        <f>E10</f>
        <v>1005.61</v>
      </c>
      <c r="G10" s="24">
        <v>1024.36</v>
      </c>
      <c r="H10" s="30">
        <f>G10</f>
        <v>1024.36</v>
      </c>
      <c r="I10" s="25">
        <v>1420.84</v>
      </c>
    </row>
    <row r="11" spans="1:9" ht="15">
      <c r="A11" s="4" t="s">
        <v>19</v>
      </c>
      <c r="B11" s="5" t="s">
        <v>20</v>
      </c>
      <c r="C11" s="11" t="s">
        <v>16</v>
      </c>
      <c r="D11" s="25" t="s">
        <v>39</v>
      </c>
      <c r="E11" s="25" t="s">
        <v>39</v>
      </c>
      <c r="F11" s="24" t="s">
        <v>39</v>
      </c>
      <c r="G11" s="24" t="s">
        <v>39</v>
      </c>
      <c r="H11" s="25"/>
      <c r="I11" s="25"/>
    </row>
    <row r="12" spans="1:9" ht="15">
      <c r="A12" s="4"/>
      <c r="B12" s="5" t="s">
        <v>21</v>
      </c>
      <c r="C12" s="11" t="s">
        <v>16</v>
      </c>
      <c r="D12" s="25" t="s">
        <v>39</v>
      </c>
      <c r="E12" s="25" t="s">
        <v>39</v>
      </c>
      <c r="F12" s="24" t="s">
        <v>39</v>
      </c>
      <c r="G12" s="24" t="s">
        <v>39</v>
      </c>
      <c r="H12" s="25" t="s">
        <v>39</v>
      </c>
      <c r="I12" s="25" t="s">
        <v>39</v>
      </c>
    </row>
    <row r="13" spans="1:9" ht="15">
      <c r="A13" s="4"/>
      <c r="B13" s="5" t="s">
        <v>22</v>
      </c>
      <c r="C13" s="11" t="s">
        <v>16</v>
      </c>
      <c r="D13" s="25" t="s">
        <v>39</v>
      </c>
      <c r="E13" s="25" t="s">
        <v>39</v>
      </c>
      <c r="F13" s="24" t="s">
        <v>39</v>
      </c>
      <c r="G13" s="24" t="s">
        <v>39</v>
      </c>
      <c r="H13" s="25"/>
      <c r="I13" s="25"/>
    </row>
    <row r="14" spans="1:9" ht="15">
      <c r="A14" s="11"/>
      <c r="B14" s="4" t="s">
        <v>23</v>
      </c>
      <c r="C14" s="11" t="s">
        <v>16</v>
      </c>
      <c r="D14" s="25"/>
      <c r="E14" s="25"/>
      <c r="F14" s="24"/>
      <c r="G14" s="24"/>
      <c r="H14" s="25"/>
      <c r="I14" s="25"/>
    </row>
    <row r="15" spans="1:9" ht="15">
      <c r="A15" s="11"/>
      <c r="B15" s="4" t="s">
        <v>24</v>
      </c>
      <c r="C15" s="11" t="s">
        <v>16</v>
      </c>
      <c r="D15" s="25"/>
      <c r="E15" s="25"/>
      <c r="F15" s="24"/>
      <c r="G15" s="24"/>
      <c r="H15" s="25"/>
      <c r="I15" s="25"/>
    </row>
    <row r="16" spans="1:9" ht="15">
      <c r="A16" s="4" t="s">
        <v>25</v>
      </c>
      <c r="B16" s="4" t="s">
        <v>26</v>
      </c>
      <c r="C16" s="11" t="s">
        <v>16</v>
      </c>
      <c r="D16" s="25"/>
      <c r="E16" s="25"/>
      <c r="F16" s="24"/>
      <c r="G16" s="24"/>
      <c r="H16" s="25"/>
      <c r="I16" s="25"/>
    </row>
    <row r="17" spans="1:9" ht="15">
      <c r="A17" s="4" t="s">
        <v>27</v>
      </c>
      <c r="B17" s="4" t="s">
        <v>28</v>
      </c>
      <c r="C17" s="11"/>
      <c r="D17" s="25"/>
      <c r="E17" s="25"/>
      <c r="F17" s="24"/>
      <c r="G17" s="24"/>
      <c r="H17" s="25"/>
      <c r="I17" s="25"/>
    </row>
    <row r="18" spans="1:9" ht="15">
      <c r="A18" s="4" t="s">
        <v>29</v>
      </c>
      <c r="B18" s="4" t="s">
        <v>30</v>
      </c>
      <c r="C18" s="11" t="s">
        <v>33</v>
      </c>
      <c r="D18" s="25"/>
      <c r="E18" s="25"/>
      <c r="F18" s="24"/>
      <c r="G18" s="24"/>
      <c r="H18" s="25"/>
      <c r="I18" s="25"/>
    </row>
    <row r="19" spans="1:9" ht="15">
      <c r="A19" s="4" t="s">
        <v>31</v>
      </c>
      <c r="B19" s="4" t="s">
        <v>32</v>
      </c>
      <c r="C19" s="11" t="s">
        <v>16</v>
      </c>
      <c r="D19" s="25"/>
      <c r="E19" s="25"/>
      <c r="F19" s="24"/>
      <c r="G19" s="24"/>
      <c r="H19" s="25"/>
      <c r="I19" s="25"/>
    </row>
    <row r="20" spans="1:9" ht="15">
      <c r="A20" s="4" t="s">
        <v>34</v>
      </c>
      <c r="B20" s="4" t="s">
        <v>35</v>
      </c>
      <c r="C20" s="11" t="s">
        <v>38</v>
      </c>
      <c r="D20" s="25"/>
      <c r="E20" s="25"/>
      <c r="F20" s="24"/>
      <c r="G20" s="24"/>
      <c r="H20" s="25"/>
      <c r="I20" s="25"/>
    </row>
    <row r="21" spans="1:9" ht="15">
      <c r="A21" s="11"/>
      <c r="B21" s="4" t="s">
        <v>36</v>
      </c>
      <c r="C21" s="11" t="s">
        <v>38</v>
      </c>
      <c r="D21" s="25"/>
      <c r="E21" s="25"/>
      <c r="F21" s="24"/>
      <c r="G21" s="24"/>
      <c r="H21" s="25"/>
      <c r="I21" s="25"/>
    </row>
    <row r="22" spans="1:9" ht="15">
      <c r="A22" s="11"/>
      <c r="B22" s="4" t="s">
        <v>37</v>
      </c>
      <c r="C22" s="11" t="s">
        <v>38</v>
      </c>
      <c r="D22" s="25" t="s">
        <v>39</v>
      </c>
      <c r="E22" s="25" t="s">
        <v>39</v>
      </c>
      <c r="F22" s="24" t="s">
        <v>39</v>
      </c>
      <c r="G22" s="24" t="s">
        <v>39</v>
      </c>
      <c r="H22" s="24" t="s">
        <v>39</v>
      </c>
      <c r="I22" s="24" t="s">
        <v>39</v>
      </c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9" s="9" customFormat="1" ht="11.25">
      <c r="A24" s="12" t="s">
        <v>40</v>
      </c>
      <c r="B24" s="7"/>
      <c r="C24" s="8"/>
      <c r="D24" s="8"/>
      <c r="E24" s="8"/>
      <c r="F24" s="8"/>
      <c r="G24" s="8"/>
      <c r="H24" s="8"/>
      <c r="I24" s="8"/>
    </row>
    <row r="25" spans="1:9" ht="15">
      <c r="A25" s="12"/>
      <c r="B25" s="3"/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10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</sheetData>
  <sheetProtection/>
  <mergeCells count="10">
    <mergeCell ref="H6:I6"/>
    <mergeCell ref="H7:I7"/>
    <mergeCell ref="H8:I8"/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="75" zoomScaleNormal="75" zoomScalePageLayoutView="0" workbookViewId="0" topLeftCell="A1">
      <pane xSplit="3" ySplit="5" topLeftCell="G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31" sqref="H31"/>
    </sheetView>
  </sheetViews>
  <sheetFormatPr defaultColWidth="9.140625" defaultRowHeight="15"/>
  <cols>
    <col min="1" max="1" width="6.00390625" style="1" customWidth="1"/>
    <col min="2" max="2" width="51.7109375" style="1" customWidth="1"/>
    <col min="3" max="3" width="24.28125" style="1" customWidth="1"/>
    <col min="4" max="4" width="15.421875" style="1" customWidth="1"/>
    <col min="5" max="5" width="17.421875" style="1" customWidth="1"/>
    <col min="6" max="6" width="14.7109375" style="1" customWidth="1"/>
    <col min="7" max="7" width="14.8515625" style="1" customWidth="1"/>
    <col min="8" max="8" width="14.28125" style="1" customWidth="1"/>
    <col min="9" max="9" width="20.8515625" style="1" customWidth="1"/>
    <col min="10" max="10" width="23.28125" style="1" customWidth="1"/>
    <col min="11" max="16384" width="9.140625" style="1" customWidth="1"/>
  </cols>
  <sheetData>
    <row r="1" spans="1:10" ht="77.25" customHeight="1">
      <c r="A1" s="35" t="s">
        <v>51</v>
      </c>
      <c r="B1" s="35"/>
      <c r="C1" s="35"/>
      <c r="D1" s="35"/>
      <c r="E1" s="35"/>
      <c r="F1" s="35"/>
      <c r="G1" s="35"/>
      <c r="H1" s="35"/>
      <c r="I1" s="35"/>
      <c r="J1" s="35"/>
    </row>
    <row r="3" spans="1:10" ht="45" customHeight="1">
      <c r="A3" s="38" t="s">
        <v>0</v>
      </c>
      <c r="B3" s="40" t="s">
        <v>1</v>
      </c>
      <c r="C3" s="40" t="s">
        <v>2</v>
      </c>
      <c r="D3" s="36" t="s">
        <v>48</v>
      </c>
      <c r="E3" s="36"/>
      <c r="F3" s="44" t="s">
        <v>49</v>
      </c>
      <c r="G3" s="45"/>
      <c r="H3" s="46"/>
      <c r="I3" s="36" t="s">
        <v>52</v>
      </c>
      <c r="J3" s="36"/>
    </row>
    <row r="4" spans="1:10" ht="44.25" customHeight="1">
      <c r="A4" s="51"/>
      <c r="B4" s="52"/>
      <c r="C4" s="52"/>
      <c r="D4" s="40" t="s">
        <v>3</v>
      </c>
      <c r="E4" s="40" t="s">
        <v>4</v>
      </c>
      <c r="F4" s="40" t="s">
        <v>3</v>
      </c>
      <c r="G4" s="42" t="s">
        <v>4</v>
      </c>
      <c r="H4" s="43"/>
      <c r="I4" s="40" t="s">
        <v>3</v>
      </c>
      <c r="J4" s="40" t="s">
        <v>4</v>
      </c>
    </row>
    <row r="5" spans="1:10" ht="44.25" customHeight="1">
      <c r="A5" s="39"/>
      <c r="B5" s="41"/>
      <c r="C5" s="41"/>
      <c r="D5" s="41"/>
      <c r="E5" s="41"/>
      <c r="F5" s="41"/>
      <c r="G5" s="34" t="s">
        <v>58</v>
      </c>
      <c r="H5" s="34" t="s">
        <v>59</v>
      </c>
      <c r="I5" s="41"/>
      <c r="J5" s="41"/>
    </row>
    <row r="6" spans="1:10" ht="15">
      <c r="A6" s="4" t="s">
        <v>6</v>
      </c>
      <c r="B6" s="4" t="s">
        <v>5</v>
      </c>
      <c r="C6" s="13"/>
      <c r="D6" s="24"/>
      <c r="E6" s="24"/>
      <c r="F6" s="24"/>
      <c r="G6" s="24"/>
      <c r="H6" s="24"/>
      <c r="I6" s="24"/>
      <c r="J6" s="24"/>
    </row>
    <row r="7" spans="1:10" ht="15.75" customHeight="1">
      <c r="A7" s="4" t="s">
        <v>7</v>
      </c>
      <c r="B7" s="4" t="s">
        <v>8</v>
      </c>
      <c r="C7" s="13" t="s">
        <v>11</v>
      </c>
      <c r="D7" s="24">
        <v>945.6599658692639</v>
      </c>
      <c r="E7" s="24">
        <v>975.3215352107644</v>
      </c>
      <c r="F7" s="29">
        <f>E7</f>
        <v>975.3215352107644</v>
      </c>
      <c r="G7" s="47">
        <v>1004.8765828090596</v>
      </c>
      <c r="H7" s="48"/>
      <c r="I7" s="47">
        <v>1038.7384878576</v>
      </c>
      <c r="J7" s="48"/>
    </row>
    <row r="8" spans="1:10" ht="15.75" customHeight="1">
      <c r="A8" s="4"/>
      <c r="B8" s="4" t="s">
        <v>10</v>
      </c>
      <c r="C8" s="13" t="s">
        <v>11</v>
      </c>
      <c r="D8" s="24">
        <v>944.4917224292639</v>
      </c>
      <c r="E8" s="24">
        <v>974.1117732107645</v>
      </c>
      <c r="F8" s="29">
        <f>E8</f>
        <v>974.1117732107645</v>
      </c>
      <c r="G8" s="49">
        <v>1003.62252080906</v>
      </c>
      <c r="H8" s="50"/>
      <c r="I8" s="47">
        <v>1037.3629728576</v>
      </c>
      <c r="J8" s="48"/>
    </row>
    <row r="9" spans="1:10" ht="22.5" customHeight="1">
      <c r="A9" s="4" t="s">
        <v>9</v>
      </c>
      <c r="B9" s="4" t="s">
        <v>12</v>
      </c>
      <c r="C9" s="13" t="s">
        <v>13</v>
      </c>
      <c r="D9" s="15" t="s">
        <v>39</v>
      </c>
      <c r="E9" s="15" t="s">
        <v>39</v>
      </c>
      <c r="F9" s="15" t="s">
        <v>39</v>
      </c>
      <c r="G9" s="15" t="s">
        <v>39</v>
      </c>
      <c r="H9" s="33">
        <v>149720</v>
      </c>
      <c r="I9" s="55">
        <v>155398.430758402</v>
      </c>
      <c r="J9" s="56"/>
    </row>
    <row r="10" spans="1:10" ht="28.5">
      <c r="A10" s="4" t="s">
        <v>14</v>
      </c>
      <c r="B10" s="5" t="s">
        <v>15</v>
      </c>
      <c r="C10" s="13" t="s">
        <v>16</v>
      </c>
      <c r="D10" s="24"/>
      <c r="E10" s="24"/>
      <c r="F10" s="24"/>
      <c r="G10" s="24"/>
      <c r="H10" s="24"/>
      <c r="I10" s="24"/>
      <c r="J10" s="24"/>
    </row>
    <row r="11" spans="1:10" ht="15">
      <c r="A11" s="4" t="s">
        <v>17</v>
      </c>
      <c r="B11" s="5" t="s">
        <v>18</v>
      </c>
      <c r="C11" s="13" t="s">
        <v>16</v>
      </c>
      <c r="D11" s="24"/>
      <c r="E11" s="24"/>
      <c r="F11" s="24"/>
      <c r="G11" s="24"/>
      <c r="H11" s="24"/>
      <c r="I11" s="24"/>
      <c r="J11" s="24"/>
    </row>
    <row r="12" spans="1:10" ht="15">
      <c r="A12" s="4" t="s">
        <v>19</v>
      </c>
      <c r="B12" s="5" t="s">
        <v>20</v>
      </c>
      <c r="C12" s="13" t="s">
        <v>16</v>
      </c>
      <c r="D12" s="24"/>
      <c r="E12" s="24"/>
      <c r="F12" s="24"/>
      <c r="G12" s="24"/>
      <c r="H12" s="24"/>
      <c r="I12" s="24"/>
      <c r="J12" s="24"/>
    </row>
    <row r="13" spans="1:10" ht="15">
      <c r="A13" s="4"/>
      <c r="B13" s="5" t="s">
        <v>21</v>
      </c>
      <c r="C13" s="13" t="s">
        <v>16</v>
      </c>
      <c r="D13" s="24"/>
      <c r="E13" s="24"/>
      <c r="F13" s="24"/>
      <c r="G13" s="24"/>
      <c r="H13" s="24"/>
      <c r="I13" s="24"/>
      <c r="J13" s="24"/>
    </row>
    <row r="14" spans="1:10" ht="15">
      <c r="A14" s="4"/>
      <c r="B14" s="5" t="s">
        <v>22</v>
      </c>
      <c r="C14" s="13" t="s">
        <v>16</v>
      </c>
      <c r="D14" s="24"/>
      <c r="E14" s="24"/>
      <c r="F14" s="24"/>
      <c r="G14" s="24"/>
      <c r="H14" s="24"/>
      <c r="I14" s="24"/>
      <c r="J14" s="24"/>
    </row>
    <row r="15" spans="1:10" ht="15">
      <c r="A15" s="13"/>
      <c r="B15" s="4" t="s">
        <v>23</v>
      </c>
      <c r="C15" s="13" t="s">
        <v>16</v>
      </c>
      <c r="D15" s="24"/>
      <c r="E15" s="24"/>
      <c r="F15" s="24"/>
      <c r="G15" s="24"/>
      <c r="H15" s="24"/>
      <c r="I15" s="24"/>
      <c r="J15" s="24"/>
    </row>
    <row r="16" spans="1:10" ht="15">
      <c r="A16" s="13"/>
      <c r="B16" s="4" t="s">
        <v>24</v>
      </c>
      <c r="C16" s="13" t="s">
        <v>16</v>
      </c>
      <c r="D16" s="24"/>
      <c r="E16" s="24"/>
      <c r="F16" s="24"/>
      <c r="G16" s="24"/>
      <c r="H16" s="24"/>
      <c r="I16" s="24"/>
      <c r="J16" s="24"/>
    </row>
    <row r="17" spans="1:10" ht="15">
      <c r="A17" s="4" t="s">
        <v>25</v>
      </c>
      <c r="B17" s="4" t="s">
        <v>26</v>
      </c>
      <c r="C17" s="13" t="s">
        <v>16</v>
      </c>
      <c r="D17" s="24"/>
      <c r="E17" s="24"/>
      <c r="F17" s="24"/>
      <c r="G17" s="24"/>
      <c r="H17" s="24"/>
      <c r="I17" s="24"/>
      <c r="J17" s="24"/>
    </row>
    <row r="18" spans="1:10" ht="15">
      <c r="A18" s="4" t="s">
        <v>27</v>
      </c>
      <c r="B18" s="4" t="s">
        <v>28</v>
      </c>
      <c r="C18" s="13"/>
      <c r="D18" s="24"/>
      <c r="E18" s="24"/>
      <c r="F18" s="24"/>
      <c r="G18" s="24"/>
      <c r="H18" s="24"/>
      <c r="I18" s="24"/>
      <c r="J18" s="24"/>
    </row>
    <row r="19" spans="1:10" ht="15">
      <c r="A19" s="4" t="s">
        <v>29</v>
      </c>
      <c r="B19" s="4" t="s">
        <v>30</v>
      </c>
      <c r="C19" s="13" t="s">
        <v>33</v>
      </c>
      <c r="D19" s="24"/>
      <c r="E19" s="24"/>
      <c r="F19" s="24"/>
      <c r="G19" s="24"/>
      <c r="H19" s="24"/>
      <c r="I19" s="24"/>
      <c r="J19" s="24"/>
    </row>
    <row r="20" spans="1:10" ht="15">
      <c r="A20" s="4" t="s">
        <v>31</v>
      </c>
      <c r="B20" s="4" t="s">
        <v>32</v>
      </c>
      <c r="C20" s="13" t="s">
        <v>16</v>
      </c>
      <c r="D20" s="24"/>
      <c r="E20" s="24"/>
      <c r="F20" s="24"/>
      <c r="G20" s="24"/>
      <c r="H20" s="24"/>
      <c r="I20" s="24"/>
      <c r="J20" s="24"/>
    </row>
    <row r="21" spans="1:10" ht="15">
      <c r="A21" s="4" t="s">
        <v>34</v>
      </c>
      <c r="B21" s="4" t="s">
        <v>35</v>
      </c>
      <c r="C21" s="13" t="s">
        <v>38</v>
      </c>
      <c r="D21" s="24"/>
      <c r="E21" s="24"/>
      <c r="F21" s="24"/>
      <c r="G21" s="24"/>
      <c r="H21" s="24"/>
      <c r="I21" s="24"/>
      <c r="J21" s="24"/>
    </row>
    <row r="22" spans="1:10" ht="15">
      <c r="A22" s="13"/>
      <c r="B22" s="4" t="s">
        <v>36</v>
      </c>
      <c r="C22" s="13" t="s">
        <v>38</v>
      </c>
      <c r="D22" s="24"/>
      <c r="E22" s="24"/>
      <c r="F22" s="24"/>
      <c r="G22" s="24"/>
      <c r="H22" s="24"/>
      <c r="I22" s="24"/>
      <c r="J22" s="24"/>
    </row>
    <row r="23" spans="1:10" ht="15">
      <c r="A23" s="13"/>
      <c r="B23" s="4" t="s">
        <v>37</v>
      </c>
      <c r="C23" s="13" t="s">
        <v>38</v>
      </c>
      <c r="D23" s="24"/>
      <c r="E23" s="24"/>
      <c r="F23" s="24"/>
      <c r="G23" s="24"/>
      <c r="H23" s="24"/>
      <c r="I23" s="24"/>
      <c r="J23" s="24"/>
    </row>
    <row r="24" spans="1:10" ht="15">
      <c r="A24" s="3"/>
      <c r="B24" s="6"/>
      <c r="C24" s="3"/>
      <c r="D24" s="3"/>
      <c r="E24" s="3"/>
      <c r="F24" s="3"/>
      <c r="G24" s="3"/>
      <c r="H24" s="3"/>
      <c r="I24" s="3"/>
      <c r="J24" s="3"/>
    </row>
    <row r="25" spans="1:10" s="9" customFormat="1" ht="11.25">
      <c r="A25" s="12" t="s">
        <v>40</v>
      </c>
      <c r="B25" s="7"/>
      <c r="C25" s="8"/>
      <c r="D25" s="8"/>
      <c r="E25" s="8"/>
      <c r="F25" s="8"/>
      <c r="G25" s="8"/>
      <c r="H25" s="8"/>
      <c r="I25" s="8"/>
      <c r="J25" s="8"/>
    </row>
    <row r="26" spans="1:10" ht="15">
      <c r="A26" s="12"/>
      <c r="B26" s="3"/>
      <c r="C26" s="3"/>
      <c r="D26" s="3"/>
      <c r="E26" s="3"/>
      <c r="F26" s="3"/>
      <c r="G26" s="3"/>
      <c r="H26" s="3"/>
      <c r="I26" s="3"/>
      <c r="J26" s="3"/>
    </row>
    <row r="27" spans="1:10" ht="1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5">
      <c r="A28" s="3"/>
      <c r="B28" s="10"/>
      <c r="C28" s="3"/>
      <c r="D28" s="3"/>
      <c r="E28" s="3"/>
      <c r="F28" s="3"/>
      <c r="G28" s="3"/>
      <c r="H28" s="3"/>
      <c r="I28" s="3"/>
      <c r="J28" s="3"/>
    </row>
    <row r="29" spans="1:10" ht="1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</sheetData>
  <sheetProtection/>
  <mergeCells count="18">
    <mergeCell ref="G7:H7"/>
    <mergeCell ref="G8:H8"/>
    <mergeCell ref="A3:A5"/>
    <mergeCell ref="B3:B5"/>
    <mergeCell ref="C3:C5"/>
    <mergeCell ref="D4:D5"/>
    <mergeCell ref="E4:E5"/>
    <mergeCell ref="F4:F5"/>
    <mergeCell ref="I9:J9"/>
    <mergeCell ref="I7:J7"/>
    <mergeCell ref="I8:J8"/>
    <mergeCell ref="A1:J1"/>
    <mergeCell ref="D3:E3"/>
    <mergeCell ref="I3:J3"/>
    <mergeCell ref="I4:I5"/>
    <mergeCell ref="J4:J5"/>
    <mergeCell ref="G4:H4"/>
    <mergeCell ref="F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75" zoomScaleNormal="75" zoomScalePageLayoutView="0" workbookViewId="0" topLeftCell="B1">
      <selection activeCell="C30" sqref="C30"/>
    </sheetView>
  </sheetViews>
  <sheetFormatPr defaultColWidth="9.140625" defaultRowHeight="15"/>
  <cols>
    <col min="1" max="1" width="7.28125" style="1" customWidth="1"/>
    <col min="2" max="2" width="46.7109375" style="1" customWidth="1"/>
    <col min="3" max="3" width="19.421875" style="1" customWidth="1"/>
    <col min="4" max="5" width="15.421875" style="1" customWidth="1"/>
    <col min="6" max="6" width="16.7109375" style="1" customWidth="1"/>
    <col min="7" max="7" width="18.421875" style="1" customWidth="1"/>
    <col min="8" max="8" width="16.140625" style="1" customWidth="1"/>
    <col min="9" max="9" width="16.8515625" style="1" customWidth="1"/>
    <col min="10" max="16384" width="9.140625" style="1" customWidth="1"/>
  </cols>
  <sheetData>
    <row r="1" spans="1:9" ht="85.5" customHeight="1">
      <c r="A1" s="35" t="s">
        <v>53</v>
      </c>
      <c r="B1" s="35"/>
      <c r="C1" s="35"/>
      <c r="D1" s="35"/>
      <c r="E1" s="35"/>
      <c r="F1" s="35"/>
      <c r="G1" s="35"/>
      <c r="H1" s="35"/>
      <c r="I1" s="35"/>
    </row>
    <row r="2" ht="17.25" customHeight="1"/>
    <row r="3" spans="1:9" ht="45" customHeight="1">
      <c r="A3" s="36" t="s">
        <v>0</v>
      </c>
      <c r="B3" s="37" t="s">
        <v>1</v>
      </c>
      <c r="C3" s="37" t="s">
        <v>2</v>
      </c>
      <c r="D3" s="36" t="s">
        <v>54</v>
      </c>
      <c r="E3" s="36"/>
      <c r="F3" s="36" t="s">
        <v>49</v>
      </c>
      <c r="G3" s="36"/>
      <c r="H3" s="36" t="s">
        <v>52</v>
      </c>
      <c r="I3" s="36"/>
    </row>
    <row r="4" spans="1:9" ht="44.25" customHeight="1">
      <c r="A4" s="37"/>
      <c r="B4" s="37"/>
      <c r="C4" s="37"/>
      <c r="D4" s="20" t="s">
        <v>3</v>
      </c>
      <c r="E4" s="19" t="s">
        <v>4</v>
      </c>
      <c r="F4" s="20" t="s">
        <v>3</v>
      </c>
      <c r="G4" s="20" t="s">
        <v>4</v>
      </c>
      <c r="H4" s="20" t="s">
        <v>3</v>
      </c>
      <c r="I4" s="20" t="s">
        <v>4</v>
      </c>
    </row>
    <row r="5" spans="1:9" ht="15">
      <c r="A5" s="4" t="s">
        <v>6</v>
      </c>
      <c r="B5" s="4" t="s">
        <v>5</v>
      </c>
      <c r="C5" s="11"/>
      <c r="D5" s="27"/>
      <c r="E5" s="27"/>
      <c r="F5" s="27"/>
      <c r="G5" s="27"/>
      <c r="H5" s="27"/>
      <c r="I5" s="27"/>
    </row>
    <row r="6" spans="1:9" ht="15.75" customHeight="1">
      <c r="A6" s="4" t="s">
        <v>7</v>
      </c>
      <c r="B6" s="4" t="s">
        <v>8</v>
      </c>
      <c r="C6" s="11" t="s">
        <v>11</v>
      </c>
      <c r="D6" s="24">
        <v>926.807468236256</v>
      </c>
      <c r="E6" s="24">
        <v>953.119079637651</v>
      </c>
      <c r="F6" s="29">
        <f>E6</f>
        <v>953.119079637651</v>
      </c>
      <c r="G6" s="24">
        <v>980.3261094313103</v>
      </c>
      <c r="H6" s="47">
        <v>1234.60717687485</v>
      </c>
      <c r="I6" s="48"/>
    </row>
    <row r="7" spans="1:9" ht="15.75" customHeight="1">
      <c r="A7" s="4"/>
      <c r="B7" s="4" t="s">
        <v>10</v>
      </c>
      <c r="C7" s="11" t="s">
        <v>11</v>
      </c>
      <c r="D7" s="24">
        <v>923.3262192718579</v>
      </c>
      <c r="E7" s="24">
        <v>949.4991658812282</v>
      </c>
      <c r="F7" s="29">
        <f>E7</f>
        <v>949.4991658812282</v>
      </c>
      <c r="G7" s="24">
        <v>976.5823606669256</v>
      </c>
      <c r="H7" s="47">
        <v>1230.65483607371</v>
      </c>
      <c r="I7" s="48"/>
    </row>
    <row r="8" spans="1:9" ht="15.75" customHeight="1">
      <c r="A8" s="4" t="s">
        <v>9</v>
      </c>
      <c r="B8" s="4" t="s">
        <v>12</v>
      </c>
      <c r="C8" s="11" t="s">
        <v>13</v>
      </c>
      <c r="D8" s="24">
        <v>144496.81528232672</v>
      </c>
      <c r="E8" s="24">
        <v>151190.9696307186</v>
      </c>
      <c r="F8" s="29">
        <f>E8</f>
        <v>151190.9696307186</v>
      </c>
      <c r="G8" s="24">
        <v>156266.670707948</v>
      </c>
      <c r="H8" s="57">
        <v>162276.004536785</v>
      </c>
      <c r="I8" s="58"/>
    </row>
    <row r="9" spans="1:9" ht="27" customHeight="1">
      <c r="A9" s="4" t="s">
        <v>14</v>
      </c>
      <c r="B9" s="5" t="s">
        <v>15</v>
      </c>
      <c r="C9" s="11" t="s">
        <v>16</v>
      </c>
      <c r="D9" s="27"/>
      <c r="E9" s="27"/>
      <c r="F9" s="27"/>
      <c r="G9" s="27"/>
      <c r="H9" s="28"/>
      <c r="I9" s="28"/>
    </row>
    <row r="10" spans="1:9" ht="18" customHeight="1">
      <c r="A10" s="4" t="s">
        <v>17</v>
      </c>
      <c r="B10" s="5" t="s">
        <v>18</v>
      </c>
      <c r="C10" s="11" t="s">
        <v>16</v>
      </c>
      <c r="D10" s="24">
        <v>943.32</v>
      </c>
      <c r="E10" s="24">
        <v>980.35</v>
      </c>
      <c r="F10" s="24">
        <v>979.76</v>
      </c>
      <c r="G10" s="24">
        <v>1054.98</v>
      </c>
      <c r="H10" s="29">
        <f>G10</f>
        <v>1054.98</v>
      </c>
      <c r="I10" s="24">
        <v>1347.164336071459</v>
      </c>
    </row>
    <row r="11" spans="1:9" ht="17.25" customHeight="1">
      <c r="A11" s="4" t="s">
        <v>19</v>
      </c>
      <c r="B11" s="5" t="s">
        <v>20</v>
      </c>
      <c r="C11" s="11" t="s">
        <v>16</v>
      </c>
      <c r="D11" s="26"/>
      <c r="E11" s="24"/>
      <c r="F11" s="26"/>
      <c r="G11" s="24"/>
      <c r="H11" s="25"/>
      <c r="I11" s="25"/>
    </row>
    <row r="12" spans="1:9" ht="15">
      <c r="A12" s="4"/>
      <c r="B12" s="5" t="s">
        <v>21</v>
      </c>
      <c r="C12" s="11" t="s">
        <v>16</v>
      </c>
      <c r="D12" s="24"/>
      <c r="E12" s="24"/>
      <c r="F12" s="24"/>
      <c r="G12" s="24"/>
      <c r="H12" s="25"/>
      <c r="I12" s="25"/>
    </row>
    <row r="13" spans="1:9" ht="15">
      <c r="A13" s="4"/>
      <c r="B13" s="5" t="s">
        <v>22</v>
      </c>
      <c r="C13" s="11" t="s">
        <v>16</v>
      </c>
      <c r="D13" s="24">
        <v>1109.25</v>
      </c>
      <c r="E13" s="24">
        <v>1109.24</v>
      </c>
      <c r="F13" s="24">
        <v>1017.26</v>
      </c>
      <c r="G13" s="29">
        <f>F13</f>
        <v>1017.26</v>
      </c>
      <c r="H13" s="29">
        <f>G13</f>
        <v>1017.26</v>
      </c>
      <c r="I13" s="24">
        <v>1622.8322672674349</v>
      </c>
    </row>
    <row r="14" spans="1:9" ht="15">
      <c r="A14" s="11"/>
      <c r="B14" s="4" t="s">
        <v>23</v>
      </c>
      <c r="C14" s="11" t="s">
        <v>16</v>
      </c>
      <c r="D14" s="24" t="s">
        <v>39</v>
      </c>
      <c r="E14" s="24" t="s">
        <v>39</v>
      </c>
      <c r="F14" s="24" t="s">
        <v>39</v>
      </c>
      <c r="G14" s="24" t="s">
        <v>39</v>
      </c>
      <c r="H14" s="25" t="str">
        <f>G14</f>
        <v>х</v>
      </c>
      <c r="I14" s="25" t="s">
        <v>39</v>
      </c>
    </row>
    <row r="15" spans="1:9" ht="15">
      <c r="A15" s="11"/>
      <c r="B15" s="4" t="s">
        <v>24</v>
      </c>
      <c r="C15" s="11" t="s">
        <v>16</v>
      </c>
      <c r="D15" s="24" t="s">
        <v>39</v>
      </c>
      <c r="E15" s="24" t="s">
        <v>39</v>
      </c>
      <c r="F15" s="24" t="s">
        <v>39</v>
      </c>
      <c r="G15" s="24" t="s">
        <v>39</v>
      </c>
      <c r="H15" s="25" t="str">
        <f>G15</f>
        <v>х</v>
      </c>
      <c r="I15" s="25" t="s">
        <v>39</v>
      </c>
    </row>
    <row r="16" spans="1:9" ht="15">
      <c r="A16" s="4" t="s">
        <v>25</v>
      </c>
      <c r="B16" s="4" t="s">
        <v>26</v>
      </c>
      <c r="C16" s="11" t="s">
        <v>16</v>
      </c>
      <c r="D16" s="27"/>
      <c r="E16" s="27"/>
      <c r="F16" s="27"/>
      <c r="G16" s="27"/>
      <c r="H16" s="25"/>
      <c r="I16" s="25"/>
    </row>
    <row r="17" spans="1:9" ht="15">
      <c r="A17" s="4" t="s">
        <v>27</v>
      </c>
      <c r="B17" s="4" t="s">
        <v>28</v>
      </c>
      <c r="C17" s="11"/>
      <c r="D17" s="27"/>
      <c r="E17" s="27"/>
      <c r="F17" s="27"/>
      <c r="G17" s="27"/>
      <c r="H17" s="25"/>
      <c r="I17" s="25"/>
    </row>
    <row r="18" spans="1:9" ht="15">
      <c r="A18" s="4" t="s">
        <v>29</v>
      </c>
      <c r="B18" s="4" t="s">
        <v>30</v>
      </c>
      <c r="C18" s="11" t="s">
        <v>33</v>
      </c>
      <c r="D18" s="27"/>
      <c r="E18" s="27"/>
      <c r="F18" s="27"/>
      <c r="G18" s="27"/>
      <c r="H18" s="25"/>
      <c r="I18" s="25"/>
    </row>
    <row r="19" spans="1:9" ht="15">
      <c r="A19" s="4" t="s">
        <v>31</v>
      </c>
      <c r="B19" s="4" t="s">
        <v>32</v>
      </c>
      <c r="C19" s="11" t="s">
        <v>16</v>
      </c>
      <c r="D19" s="27"/>
      <c r="E19" s="27"/>
      <c r="F19" s="27"/>
      <c r="G19" s="27"/>
      <c r="H19" s="25"/>
      <c r="I19" s="25"/>
    </row>
    <row r="20" spans="1:9" ht="15">
      <c r="A20" s="4" t="s">
        <v>34</v>
      </c>
      <c r="B20" s="4" t="s">
        <v>35</v>
      </c>
      <c r="C20" s="11" t="s">
        <v>38</v>
      </c>
      <c r="D20" s="27"/>
      <c r="E20" s="27"/>
      <c r="F20" s="27"/>
      <c r="G20" s="27"/>
      <c r="H20" s="25"/>
      <c r="I20" s="25"/>
    </row>
    <row r="21" spans="1:9" ht="15">
      <c r="A21" s="11"/>
      <c r="B21" s="4" t="s">
        <v>36</v>
      </c>
      <c r="C21" s="11" t="s">
        <v>38</v>
      </c>
      <c r="D21" s="27"/>
      <c r="E21" s="27"/>
      <c r="F21" s="27"/>
      <c r="G21" s="27"/>
      <c r="H21" s="25"/>
      <c r="I21" s="25"/>
    </row>
    <row r="22" spans="1:9" ht="15">
      <c r="A22" s="11"/>
      <c r="B22" s="4" t="s">
        <v>37</v>
      </c>
      <c r="C22" s="11" t="s">
        <v>38</v>
      </c>
      <c r="D22" s="27"/>
      <c r="E22" s="27"/>
      <c r="F22" s="27"/>
      <c r="G22" s="27"/>
      <c r="H22" s="25"/>
      <c r="I22" s="25"/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9" s="9" customFormat="1" ht="11.25">
      <c r="A24" s="12" t="s">
        <v>40</v>
      </c>
      <c r="B24" s="7"/>
      <c r="C24" s="8"/>
      <c r="D24" s="8"/>
      <c r="E24" s="8"/>
      <c r="F24" s="8"/>
      <c r="G24" s="8"/>
      <c r="H24" s="8"/>
      <c r="I24" s="8"/>
    </row>
    <row r="25" spans="1:9" s="9" customFormat="1" ht="11.25">
      <c r="A25" s="7"/>
      <c r="B25" s="8"/>
      <c r="C25" s="8"/>
      <c r="D25" s="8"/>
      <c r="E25" s="8"/>
      <c r="F25" s="8"/>
      <c r="G25" s="8"/>
      <c r="H25" s="8"/>
      <c r="I25" s="8"/>
    </row>
    <row r="26" spans="1:9" s="9" customFormat="1" ht="8.25" customHeight="1">
      <c r="A26" s="53"/>
      <c r="B26" s="53"/>
      <c r="C26" s="53"/>
      <c r="D26" s="53"/>
      <c r="E26" s="53"/>
      <c r="F26" s="53"/>
      <c r="G26" s="53"/>
      <c r="H26" s="53"/>
      <c r="I26" s="53"/>
    </row>
    <row r="27" spans="1:9" ht="26.25" customHeight="1">
      <c r="A27" s="53"/>
      <c r="B27" s="53"/>
      <c r="C27" s="53"/>
      <c r="D27" s="53"/>
      <c r="E27" s="53"/>
      <c r="F27" s="53"/>
      <c r="G27" s="53"/>
      <c r="H27" s="53"/>
      <c r="I27" s="5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3"/>
      <c r="B29" s="3"/>
      <c r="C29" s="3"/>
      <c r="D29" s="3"/>
      <c r="E29" s="3"/>
      <c r="F29" s="3"/>
      <c r="G29" s="3"/>
      <c r="H29" s="3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</sheetData>
  <sheetProtection/>
  <mergeCells count="12">
    <mergeCell ref="H8:I8"/>
    <mergeCell ref="A26:I26"/>
    <mergeCell ref="A27:I27"/>
    <mergeCell ref="A1:I1"/>
    <mergeCell ref="A3:A4"/>
    <mergeCell ref="B3:B4"/>
    <mergeCell ref="C3:C4"/>
    <mergeCell ref="D3:E3"/>
    <mergeCell ref="F3:G3"/>
    <mergeCell ref="H3:I3"/>
    <mergeCell ref="H6:I6"/>
    <mergeCell ref="H7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34" sqref="D34"/>
    </sheetView>
  </sheetViews>
  <sheetFormatPr defaultColWidth="9.140625" defaultRowHeight="15"/>
  <cols>
    <col min="1" max="1" width="8.00390625" style="1" customWidth="1"/>
    <col min="2" max="2" width="45.8515625" style="1" customWidth="1"/>
    <col min="3" max="3" width="23.00390625" style="1" customWidth="1"/>
    <col min="4" max="4" width="15.421875" style="1" customWidth="1"/>
    <col min="5" max="5" width="17.421875" style="1" customWidth="1"/>
    <col min="6" max="6" width="16.7109375" style="1" customWidth="1"/>
    <col min="7" max="7" width="18.421875" style="1" customWidth="1"/>
    <col min="8" max="8" width="15.421875" style="1" customWidth="1"/>
    <col min="9" max="9" width="15.7109375" style="1" customWidth="1"/>
    <col min="10" max="10" width="10.421875" style="1" customWidth="1"/>
    <col min="11" max="16384" width="9.140625" style="1" customWidth="1"/>
  </cols>
  <sheetData>
    <row r="1" spans="1:9" ht="91.5" customHeight="1">
      <c r="A1" s="35" t="s">
        <v>55</v>
      </c>
      <c r="B1" s="35"/>
      <c r="C1" s="35"/>
      <c r="D1" s="35"/>
      <c r="E1" s="35"/>
      <c r="F1" s="35"/>
      <c r="G1" s="35"/>
      <c r="H1" s="35"/>
      <c r="I1" s="35"/>
    </row>
    <row r="3" spans="1:9" ht="45" customHeight="1">
      <c r="A3" s="36" t="s">
        <v>0</v>
      </c>
      <c r="B3" s="37" t="s">
        <v>1</v>
      </c>
      <c r="C3" s="38" t="s">
        <v>2</v>
      </c>
      <c r="D3" s="36" t="s">
        <v>48</v>
      </c>
      <c r="E3" s="36"/>
      <c r="F3" s="36" t="s">
        <v>49</v>
      </c>
      <c r="G3" s="36"/>
      <c r="H3" s="36" t="s">
        <v>52</v>
      </c>
      <c r="I3" s="36"/>
    </row>
    <row r="4" spans="1:9" ht="29.25" customHeight="1">
      <c r="A4" s="37"/>
      <c r="B4" s="37"/>
      <c r="C4" s="39"/>
      <c r="D4" s="23" t="s">
        <v>3</v>
      </c>
      <c r="E4" s="23" t="s">
        <v>4</v>
      </c>
      <c r="F4" s="23" t="s">
        <v>3</v>
      </c>
      <c r="G4" s="23" t="s">
        <v>4</v>
      </c>
      <c r="H4" s="2" t="s">
        <v>3</v>
      </c>
      <c r="I4" s="2" t="s">
        <v>4</v>
      </c>
    </row>
    <row r="5" spans="1:9" ht="15">
      <c r="A5" s="4" t="s">
        <v>6</v>
      </c>
      <c r="B5" s="4" t="s">
        <v>5</v>
      </c>
      <c r="C5" s="14"/>
      <c r="D5" s="24"/>
      <c r="E5" s="24"/>
      <c r="F5" s="24"/>
      <c r="G5" s="24"/>
      <c r="H5" s="24"/>
      <c r="I5" s="24"/>
    </row>
    <row r="6" spans="1:9" ht="15.75" customHeight="1">
      <c r="A6" s="4" t="s">
        <v>7</v>
      </c>
      <c r="B6" s="4" t="s">
        <v>8</v>
      </c>
      <c r="C6" s="14" t="s">
        <v>11</v>
      </c>
      <c r="D6" s="17">
        <v>1597.3265889933734</v>
      </c>
      <c r="E6" s="17">
        <v>1688.7171108789144</v>
      </c>
      <c r="F6" s="29">
        <f>E6</f>
        <v>1688.7171108789144</v>
      </c>
      <c r="G6" s="24">
        <v>1984.4579999958198</v>
      </c>
      <c r="H6" s="47">
        <v>2764.28698037841</v>
      </c>
      <c r="I6" s="48"/>
    </row>
    <row r="7" spans="1:9" ht="15.75" customHeight="1">
      <c r="A7" s="4"/>
      <c r="B7" s="4" t="s">
        <v>10</v>
      </c>
      <c r="C7" s="14" t="s">
        <v>11</v>
      </c>
      <c r="D7" s="24">
        <v>1682.937123625965</v>
      </c>
      <c r="E7" s="24">
        <v>1682.937123625965</v>
      </c>
      <c r="F7" s="29">
        <f>E7</f>
        <v>1682.937123625965</v>
      </c>
      <c r="G7" s="24">
        <v>1978.482895309523</v>
      </c>
      <c r="H7" s="47">
        <v>2758.02518619809</v>
      </c>
      <c r="I7" s="48"/>
    </row>
    <row r="8" spans="1:9" ht="15.75" customHeight="1">
      <c r="A8" s="4" t="s">
        <v>9</v>
      </c>
      <c r="B8" s="4" t="s">
        <v>12</v>
      </c>
      <c r="C8" s="14" t="s">
        <v>13</v>
      </c>
      <c r="D8" s="17">
        <v>117846.05390966048</v>
      </c>
      <c r="E8" s="17">
        <v>123357.57279476119</v>
      </c>
      <c r="F8" s="29">
        <f>E8</f>
        <v>123357.57279476119</v>
      </c>
      <c r="G8" s="24">
        <v>127421.716547337</v>
      </c>
      <c r="H8" s="47">
        <v>132325.701409494</v>
      </c>
      <c r="I8" s="48"/>
    </row>
    <row r="9" spans="1:9" ht="31.5" customHeight="1">
      <c r="A9" s="4" t="s">
        <v>14</v>
      </c>
      <c r="B9" s="5" t="s">
        <v>15</v>
      </c>
      <c r="C9" s="14" t="s">
        <v>16</v>
      </c>
      <c r="D9" s="24"/>
      <c r="E9" s="24"/>
      <c r="F9" s="24"/>
      <c r="G9" s="24"/>
      <c r="H9" s="25"/>
      <c r="I9" s="25"/>
    </row>
    <row r="10" spans="1:9" ht="15">
      <c r="A10" s="4" t="s">
        <v>17</v>
      </c>
      <c r="B10" s="5" t="s">
        <v>18</v>
      </c>
      <c r="C10" s="14" t="s">
        <v>16</v>
      </c>
      <c r="D10" s="24" t="s">
        <v>39</v>
      </c>
      <c r="E10" s="24" t="s">
        <v>39</v>
      </c>
      <c r="F10" s="24" t="s">
        <v>39</v>
      </c>
      <c r="G10" s="24" t="s">
        <v>39</v>
      </c>
      <c r="H10" s="24" t="s">
        <v>39</v>
      </c>
      <c r="I10" s="24" t="s">
        <v>39</v>
      </c>
    </row>
    <row r="11" spans="1:9" ht="15">
      <c r="A11" s="4" t="s">
        <v>19</v>
      </c>
      <c r="B11" s="5" t="s">
        <v>20</v>
      </c>
      <c r="C11" s="14" t="s">
        <v>16</v>
      </c>
      <c r="D11" s="24"/>
      <c r="E11" s="24"/>
      <c r="F11" s="24"/>
      <c r="G11" s="24"/>
      <c r="H11" s="24"/>
      <c r="I11" s="24"/>
    </row>
    <row r="12" spans="1:9" ht="15">
      <c r="A12" s="4"/>
      <c r="B12" s="5" t="s">
        <v>21</v>
      </c>
      <c r="C12" s="14" t="s">
        <v>16</v>
      </c>
      <c r="D12" s="24"/>
      <c r="E12" s="24"/>
      <c r="F12" s="24"/>
      <c r="G12" s="24"/>
      <c r="H12" s="24"/>
      <c r="I12" s="24"/>
    </row>
    <row r="13" spans="1:9" ht="15">
      <c r="A13" s="4"/>
      <c r="B13" s="5" t="s">
        <v>22</v>
      </c>
      <c r="C13" s="14" t="s">
        <v>16</v>
      </c>
      <c r="D13" s="24"/>
      <c r="E13" s="24"/>
      <c r="F13" s="24"/>
      <c r="G13" s="24"/>
      <c r="H13" s="24"/>
      <c r="I13" s="24"/>
    </row>
    <row r="14" spans="1:9" ht="15">
      <c r="A14" s="14"/>
      <c r="B14" s="4" t="s">
        <v>23</v>
      </c>
      <c r="C14" s="14" t="s">
        <v>16</v>
      </c>
      <c r="D14" s="24" t="s">
        <v>39</v>
      </c>
      <c r="E14" s="24" t="s">
        <v>39</v>
      </c>
      <c r="F14" s="24" t="s">
        <v>39</v>
      </c>
      <c r="G14" s="24" t="s">
        <v>39</v>
      </c>
      <c r="H14" s="24" t="s">
        <v>39</v>
      </c>
      <c r="I14" s="24" t="s">
        <v>39</v>
      </c>
    </row>
    <row r="15" spans="1:9" ht="15">
      <c r="A15" s="14"/>
      <c r="B15" s="4" t="s">
        <v>24</v>
      </c>
      <c r="C15" s="14" t="s">
        <v>16</v>
      </c>
      <c r="D15" s="24"/>
      <c r="E15" s="24"/>
      <c r="F15" s="24"/>
      <c r="G15" s="24"/>
      <c r="H15" s="24"/>
      <c r="I15" s="24"/>
    </row>
    <row r="16" spans="1:9" ht="15">
      <c r="A16" s="4" t="s">
        <v>25</v>
      </c>
      <c r="B16" s="4" t="s">
        <v>26</v>
      </c>
      <c r="C16" s="14" t="s">
        <v>16</v>
      </c>
      <c r="D16" s="24" t="s">
        <v>39</v>
      </c>
      <c r="E16" s="24" t="s">
        <v>39</v>
      </c>
      <c r="F16" s="24" t="s">
        <v>39</v>
      </c>
      <c r="G16" s="24" t="s">
        <v>39</v>
      </c>
      <c r="H16" s="24" t="s">
        <v>39</v>
      </c>
      <c r="I16" s="24" t="s">
        <v>39</v>
      </c>
    </row>
    <row r="17" spans="1:9" ht="15">
      <c r="A17" s="4" t="s">
        <v>27</v>
      </c>
      <c r="B17" s="4" t="s">
        <v>28</v>
      </c>
      <c r="C17" s="14"/>
      <c r="D17" s="24"/>
      <c r="E17" s="24"/>
      <c r="F17" s="24"/>
      <c r="G17" s="24"/>
      <c r="H17" s="25"/>
      <c r="I17" s="25"/>
    </row>
    <row r="18" spans="1:9" ht="15">
      <c r="A18" s="4" t="s">
        <v>29</v>
      </c>
      <c r="B18" s="4" t="s">
        <v>30</v>
      </c>
      <c r="C18" s="14" t="s">
        <v>45</v>
      </c>
      <c r="D18" s="24">
        <v>75.41829</v>
      </c>
      <c r="E18" s="24">
        <v>79.43635</v>
      </c>
      <c r="F18" s="29">
        <f>E18</f>
        <v>79.43635</v>
      </c>
      <c r="G18" s="24">
        <v>94.77471</v>
      </c>
      <c r="H18" s="30">
        <f>G18</f>
        <v>94.77471</v>
      </c>
      <c r="I18" s="25">
        <v>124.56906</v>
      </c>
    </row>
    <row r="19" spans="1:9" ht="15">
      <c r="A19" s="4" t="s">
        <v>31</v>
      </c>
      <c r="B19" s="4" t="s">
        <v>32</v>
      </c>
      <c r="C19" s="14" t="s">
        <v>16</v>
      </c>
      <c r="D19" s="24"/>
      <c r="E19" s="24"/>
      <c r="F19" s="24"/>
      <c r="G19" s="24"/>
      <c r="H19" s="25"/>
      <c r="I19" s="25"/>
    </row>
    <row r="20" spans="1:9" ht="15">
      <c r="A20" s="4"/>
      <c r="B20" s="4" t="s">
        <v>42</v>
      </c>
      <c r="C20" s="22" t="s">
        <v>16</v>
      </c>
      <c r="D20" s="24">
        <v>706.41</v>
      </c>
      <c r="E20" s="24">
        <v>883.53</v>
      </c>
      <c r="F20" s="24">
        <v>778.75</v>
      </c>
      <c r="G20" s="24">
        <v>807.1</v>
      </c>
      <c r="H20" s="30">
        <f>G20</f>
        <v>807.1</v>
      </c>
      <c r="I20" s="25">
        <v>798.52</v>
      </c>
    </row>
    <row r="21" spans="1:9" ht="15">
      <c r="A21" s="4"/>
      <c r="B21" s="4" t="s">
        <v>43</v>
      </c>
      <c r="C21" s="22" t="s">
        <v>16</v>
      </c>
      <c r="D21" s="24"/>
      <c r="E21" s="24"/>
      <c r="F21" s="24"/>
      <c r="G21" s="24"/>
      <c r="H21" s="25"/>
      <c r="I21" s="25"/>
    </row>
    <row r="22" spans="1:9" ht="15">
      <c r="A22" s="4"/>
      <c r="B22" s="4" t="s">
        <v>21</v>
      </c>
      <c r="C22" s="22" t="s">
        <v>16</v>
      </c>
      <c r="D22" s="24"/>
      <c r="E22" s="24"/>
      <c r="F22" s="24"/>
      <c r="G22" s="24"/>
      <c r="H22" s="25"/>
      <c r="I22" s="25"/>
    </row>
    <row r="23" spans="1:9" ht="15">
      <c r="A23" s="4"/>
      <c r="B23" s="4" t="s">
        <v>22</v>
      </c>
      <c r="C23" s="22" t="s">
        <v>16</v>
      </c>
      <c r="D23" s="24"/>
      <c r="E23" s="24"/>
      <c r="F23" s="24"/>
      <c r="G23" s="24"/>
      <c r="H23" s="25"/>
      <c r="I23" s="25"/>
    </row>
    <row r="24" spans="1:9" ht="15">
      <c r="A24" s="4"/>
      <c r="B24" s="4" t="s">
        <v>23</v>
      </c>
      <c r="C24" s="22" t="s">
        <v>16</v>
      </c>
      <c r="D24" s="24">
        <v>649.82</v>
      </c>
      <c r="E24" s="24">
        <v>677.62</v>
      </c>
      <c r="F24" s="29">
        <f>E24</f>
        <v>677.62</v>
      </c>
      <c r="G24" s="24">
        <v>801.98</v>
      </c>
      <c r="H24" s="30">
        <f>G24</f>
        <v>801.98</v>
      </c>
      <c r="I24" s="25">
        <v>725.34</v>
      </c>
    </row>
    <row r="25" spans="1:9" ht="15">
      <c r="A25" s="4"/>
      <c r="B25" s="4" t="s">
        <v>24</v>
      </c>
      <c r="C25" s="22" t="s">
        <v>16</v>
      </c>
      <c r="D25" s="24"/>
      <c r="E25" s="24"/>
      <c r="F25" s="24"/>
      <c r="G25" s="24"/>
      <c r="H25" s="25"/>
      <c r="I25" s="25"/>
    </row>
    <row r="26" spans="1:9" ht="15">
      <c r="A26" s="4"/>
      <c r="B26" s="4" t="s">
        <v>44</v>
      </c>
      <c r="C26" s="22" t="s">
        <v>16</v>
      </c>
      <c r="D26" s="24">
        <v>742.11</v>
      </c>
      <c r="E26" s="24">
        <v>794.36</v>
      </c>
      <c r="F26" s="29">
        <f>E26</f>
        <v>794.36</v>
      </c>
      <c r="G26" s="24">
        <v>791.94</v>
      </c>
      <c r="H26" s="30">
        <f>G26</f>
        <v>791.94</v>
      </c>
      <c r="I26" s="25">
        <v>824.69</v>
      </c>
    </row>
    <row r="27" spans="1:9" ht="15">
      <c r="A27" s="4" t="s">
        <v>34</v>
      </c>
      <c r="B27" s="4" t="s">
        <v>35</v>
      </c>
      <c r="C27" s="14" t="s">
        <v>38</v>
      </c>
      <c r="D27" s="24"/>
      <c r="E27" s="24"/>
      <c r="F27" s="24"/>
      <c r="G27" s="24"/>
      <c r="H27" s="25"/>
      <c r="I27" s="25"/>
    </row>
    <row r="28" spans="1:9" ht="15">
      <c r="A28" s="14"/>
      <c r="B28" s="4" t="s">
        <v>36</v>
      </c>
      <c r="C28" s="14" t="s">
        <v>38</v>
      </c>
      <c r="D28" s="24"/>
      <c r="E28" s="24"/>
      <c r="F28" s="24"/>
      <c r="G28" s="24"/>
      <c r="H28" s="25"/>
      <c r="I28" s="25"/>
    </row>
    <row r="29" spans="1:9" ht="15">
      <c r="A29" s="14"/>
      <c r="B29" s="4" t="s">
        <v>37</v>
      </c>
      <c r="C29" s="14" t="s">
        <v>38</v>
      </c>
      <c r="D29" s="24">
        <v>49.54</v>
      </c>
      <c r="E29" s="24">
        <v>49.54</v>
      </c>
      <c r="F29" s="24">
        <v>46.96</v>
      </c>
      <c r="G29" s="29">
        <f>F29</f>
        <v>46.96</v>
      </c>
      <c r="H29" s="30">
        <f>G29</f>
        <v>46.96</v>
      </c>
      <c r="I29" s="25">
        <v>65.89</v>
      </c>
    </row>
    <row r="30" spans="1:9" ht="15">
      <c r="A30" s="3"/>
      <c r="B30" s="6"/>
      <c r="C30" s="3"/>
      <c r="D30" s="18"/>
      <c r="E30" s="18"/>
      <c r="F30" s="18"/>
      <c r="G30" s="18"/>
      <c r="H30" s="18"/>
      <c r="I30" s="18"/>
    </row>
    <row r="31" spans="1:9" s="9" customFormat="1" ht="14.25" customHeight="1">
      <c r="A31" s="54" t="s">
        <v>40</v>
      </c>
      <c r="B31" s="54"/>
      <c r="C31" s="8"/>
      <c r="D31" s="8"/>
      <c r="E31" s="8"/>
      <c r="F31" s="8"/>
      <c r="G31" s="8"/>
      <c r="H31" s="8"/>
      <c r="I31" s="8"/>
    </row>
    <row r="32" spans="1:9" ht="15">
      <c r="A32" s="12"/>
      <c r="B32" s="3"/>
      <c r="C32" s="3"/>
      <c r="D32" s="3"/>
      <c r="E32" s="3"/>
      <c r="F32" s="3"/>
      <c r="G32" s="3"/>
      <c r="H32" s="3"/>
      <c r="I32" s="3"/>
    </row>
    <row r="33" spans="1:9" ht="15">
      <c r="A33" s="3"/>
      <c r="B33" s="3"/>
      <c r="C33" s="3"/>
      <c r="D33" s="3"/>
      <c r="E33" s="3"/>
      <c r="F33" s="3"/>
      <c r="G33" s="3"/>
      <c r="H33" s="3"/>
      <c r="I33" s="3"/>
    </row>
    <row r="34" spans="1:9" ht="15">
      <c r="A34" s="3"/>
      <c r="B34" s="10"/>
      <c r="C34" s="3"/>
      <c r="D34" s="3"/>
      <c r="E34" s="3"/>
      <c r="F34" s="3"/>
      <c r="G34" s="3"/>
      <c r="H34" s="3"/>
      <c r="I34" s="3"/>
    </row>
    <row r="35" spans="1:9" ht="15">
      <c r="A35" s="3"/>
      <c r="B35" s="3"/>
      <c r="C35" s="3"/>
      <c r="D35" s="3"/>
      <c r="E35" s="3"/>
      <c r="F35" s="3"/>
      <c r="G35" s="3"/>
      <c r="H35" s="3"/>
      <c r="I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  <row r="62" ht="15">
      <c r="A62" s="3"/>
    </row>
    <row r="63" ht="15">
      <c r="A63" s="3"/>
    </row>
    <row r="64" ht="15">
      <c r="A64" s="3"/>
    </row>
    <row r="65" ht="15">
      <c r="A65" s="3"/>
    </row>
  </sheetData>
  <sheetProtection/>
  <mergeCells count="11">
    <mergeCell ref="F3:G3"/>
    <mergeCell ref="H3:I3"/>
    <mergeCell ref="A31:B31"/>
    <mergeCell ref="H6:I6"/>
    <mergeCell ref="H7:I7"/>
    <mergeCell ref="H8:I8"/>
    <mergeCell ref="A1:I1"/>
    <mergeCell ref="A3:A4"/>
    <mergeCell ref="B3:B4"/>
    <mergeCell ref="C3:C4"/>
    <mergeCell ref="D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75" zoomScaleNormal="75" zoomScalePageLayoutView="0" workbookViewId="0" topLeftCell="A1">
      <selection activeCell="H9" sqref="H9"/>
    </sheetView>
  </sheetViews>
  <sheetFormatPr defaultColWidth="9.140625" defaultRowHeight="15"/>
  <cols>
    <col min="1" max="1" width="5.57421875" style="1" customWidth="1"/>
    <col min="2" max="2" width="46.140625" style="1" customWidth="1"/>
    <col min="3" max="3" width="20.7109375" style="1" customWidth="1"/>
    <col min="4" max="4" width="15.421875" style="1" customWidth="1"/>
    <col min="5" max="5" width="16.28125" style="1" customWidth="1"/>
    <col min="6" max="7" width="15.00390625" style="1" customWidth="1"/>
    <col min="8" max="8" width="15.28125" style="1" customWidth="1"/>
    <col min="9" max="9" width="15.421875" style="1" customWidth="1"/>
    <col min="10" max="16384" width="9.140625" style="1" customWidth="1"/>
  </cols>
  <sheetData>
    <row r="1" spans="1:9" ht="81" customHeight="1">
      <c r="A1" s="35" t="s">
        <v>60</v>
      </c>
      <c r="B1" s="35"/>
      <c r="C1" s="35"/>
      <c r="D1" s="35"/>
      <c r="E1" s="35"/>
      <c r="F1" s="35"/>
      <c r="G1" s="35"/>
      <c r="H1" s="35"/>
      <c r="I1" s="35"/>
    </row>
    <row r="3" spans="1:9" ht="45" customHeight="1">
      <c r="A3" s="36" t="s">
        <v>0</v>
      </c>
      <c r="B3" s="37" t="s">
        <v>1</v>
      </c>
      <c r="C3" s="37" t="s">
        <v>2</v>
      </c>
      <c r="D3" s="36" t="s">
        <v>48</v>
      </c>
      <c r="E3" s="36"/>
      <c r="F3" s="36" t="s">
        <v>49</v>
      </c>
      <c r="G3" s="36"/>
      <c r="H3" s="36" t="s">
        <v>52</v>
      </c>
      <c r="I3" s="36"/>
    </row>
    <row r="4" spans="1:9" ht="44.25" customHeight="1">
      <c r="A4" s="37"/>
      <c r="B4" s="37"/>
      <c r="C4" s="37"/>
      <c r="D4" s="21" t="s">
        <v>3</v>
      </c>
      <c r="E4" s="21" t="s">
        <v>4</v>
      </c>
      <c r="F4" s="21" t="s">
        <v>3</v>
      </c>
      <c r="G4" s="21" t="s">
        <v>4</v>
      </c>
      <c r="H4" s="21" t="s">
        <v>3</v>
      </c>
      <c r="I4" s="21" t="s">
        <v>4</v>
      </c>
    </row>
    <row r="5" spans="1:9" ht="15">
      <c r="A5" s="4" t="s">
        <v>6</v>
      </c>
      <c r="B5" s="4" t="s">
        <v>5</v>
      </c>
      <c r="C5" s="14"/>
      <c r="D5" s="24"/>
      <c r="E5" s="24"/>
      <c r="F5" s="24"/>
      <c r="G5" s="24"/>
      <c r="H5" s="24"/>
      <c r="I5" s="24"/>
    </row>
    <row r="6" spans="1:9" ht="15.75" customHeight="1">
      <c r="A6" s="4" t="s">
        <v>7</v>
      </c>
      <c r="B6" s="4" t="s">
        <v>8</v>
      </c>
      <c r="C6" s="14" t="s">
        <v>11</v>
      </c>
      <c r="D6" s="24">
        <v>992.2604735532761</v>
      </c>
      <c r="E6" s="24">
        <v>1019.7940501516458</v>
      </c>
      <c r="F6" s="29">
        <f>E6</f>
        <v>1019.7940501516458</v>
      </c>
      <c r="G6" s="24">
        <v>1049.53513111552</v>
      </c>
      <c r="H6" s="47">
        <v>1161.56405261501</v>
      </c>
      <c r="I6" s="48"/>
    </row>
    <row r="7" spans="1:9" ht="15.75" customHeight="1">
      <c r="A7" s="4"/>
      <c r="B7" s="4" t="s">
        <v>10</v>
      </c>
      <c r="C7" s="14" t="s">
        <v>11</v>
      </c>
      <c r="D7" s="24">
        <v>991.5547592306608</v>
      </c>
      <c r="E7" s="24">
        <v>1018.5842881516459</v>
      </c>
      <c r="F7" s="29">
        <f>E7</f>
        <v>1018.5842881516459</v>
      </c>
      <c r="G7" s="24">
        <v>1048.2810691155178</v>
      </c>
      <c r="H7" s="47">
        <v>1160.18853761501</v>
      </c>
      <c r="I7" s="48"/>
    </row>
    <row r="8" spans="1:9" ht="24" customHeight="1">
      <c r="A8" s="4" t="s">
        <v>9</v>
      </c>
      <c r="B8" s="4" t="s">
        <v>12</v>
      </c>
      <c r="C8" s="14" t="s">
        <v>13</v>
      </c>
      <c r="D8" s="16" t="s">
        <v>39</v>
      </c>
      <c r="E8" s="16" t="s">
        <v>39</v>
      </c>
      <c r="F8" s="24">
        <v>149720</v>
      </c>
      <c r="G8" s="24">
        <f>F8</f>
        <v>149720</v>
      </c>
      <c r="H8" s="59">
        <v>155377.97975866</v>
      </c>
      <c r="I8" s="60"/>
    </row>
    <row r="9" spans="1:9" ht="28.5">
      <c r="A9" s="4" t="s">
        <v>14</v>
      </c>
      <c r="B9" s="5" t="s">
        <v>15</v>
      </c>
      <c r="C9" s="14" t="s">
        <v>16</v>
      </c>
      <c r="D9" s="24"/>
      <c r="E9" s="24"/>
      <c r="F9" s="24"/>
      <c r="G9" s="24"/>
      <c r="H9" s="24"/>
      <c r="I9" s="24"/>
    </row>
    <row r="10" spans="1:9" ht="15">
      <c r="A10" s="4" t="s">
        <v>17</v>
      </c>
      <c r="B10" s="5" t="s">
        <v>18</v>
      </c>
      <c r="C10" s="14" t="s">
        <v>16</v>
      </c>
      <c r="D10" s="24"/>
      <c r="E10" s="24"/>
      <c r="F10" s="24"/>
      <c r="G10" s="24"/>
      <c r="H10" s="24"/>
      <c r="I10" s="24"/>
    </row>
    <row r="11" spans="1:9" ht="15">
      <c r="A11" s="4" t="s">
        <v>19</v>
      </c>
      <c r="B11" s="5" t="s">
        <v>20</v>
      </c>
      <c r="C11" s="14" t="s">
        <v>16</v>
      </c>
      <c r="D11" s="24"/>
      <c r="E11" s="24"/>
      <c r="F11" s="24"/>
      <c r="G11" s="24"/>
      <c r="H11" s="24"/>
      <c r="I11" s="24"/>
    </row>
    <row r="12" spans="1:9" ht="15">
      <c r="A12" s="4"/>
      <c r="B12" s="5" t="s">
        <v>21</v>
      </c>
      <c r="C12" s="14" t="s">
        <v>16</v>
      </c>
      <c r="D12" s="24"/>
      <c r="E12" s="24"/>
      <c r="F12" s="24"/>
      <c r="G12" s="24"/>
      <c r="H12" s="24"/>
      <c r="I12" s="24"/>
    </row>
    <row r="13" spans="1:9" ht="15">
      <c r="A13" s="4"/>
      <c r="B13" s="5" t="s">
        <v>22</v>
      </c>
      <c r="C13" s="14" t="s">
        <v>16</v>
      </c>
      <c r="D13" s="24"/>
      <c r="E13" s="24"/>
      <c r="F13" s="24"/>
      <c r="G13" s="24"/>
      <c r="H13" s="24"/>
      <c r="I13" s="24"/>
    </row>
    <row r="14" spans="1:9" ht="15">
      <c r="A14" s="14"/>
      <c r="B14" s="4" t="s">
        <v>23</v>
      </c>
      <c r="C14" s="14" t="s">
        <v>16</v>
      </c>
      <c r="D14" s="24"/>
      <c r="E14" s="24"/>
      <c r="F14" s="24"/>
      <c r="G14" s="24"/>
      <c r="H14" s="24"/>
      <c r="I14" s="24"/>
    </row>
    <row r="15" spans="1:9" ht="15">
      <c r="A15" s="14"/>
      <c r="B15" s="4" t="s">
        <v>24</v>
      </c>
      <c r="C15" s="14" t="s">
        <v>16</v>
      </c>
      <c r="D15" s="24"/>
      <c r="E15" s="24"/>
      <c r="F15" s="24"/>
      <c r="G15" s="24"/>
      <c r="H15" s="24"/>
      <c r="I15" s="24"/>
    </row>
    <row r="16" spans="1:9" ht="15">
      <c r="A16" s="4" t="s">
        <v>25</v>
      </c>
      <c r="B16" s="4" t="s">
        <v>26</v>
      </c>
      <c r="C16" s="14" t="s">
        <v>16</v>
      </c>
      <c r="D16" s="24"/>
      <c r="E16" s="24"/>
      <c r="F16" s="24"/>
      <c r="G16" s="24"/>
      <c r="H16" s="24"/>
      <c r="I16" s="24"/>
    </row>
    <row r="17" spans="1:9" ht="15">
      <c r="A17" s="4" t="s">
        <v>27</v>
      </c>
      <c r="B17" s="4" t="s">
        <v>28</v>
      </c>
      <c r="C17" s="14"/>
      <c r="D17" s="24"/>
      <c r="E17" s="24"/>
      <c r="F17" s="24"/>
      <c r="G17" s="24"/>
      <c r="H17" s="24"/>
      <c r="I17" s="24"/>
    </row>
    <row r="18" spans="1:9" ht="15">
      <c r="A18" s="4" t="s">
        <v>29</v>
      </c>
      <c r="B18" s="4" t="s">
        <v>30</v>
      </c>
      <c r="C18" s="14" t="s">
        <v>33</v>
      </c>
      <c r="D18" s="24"/>
      <c r="E18" s="24"/>
      <c r="F18" s="24"/>
      <c r="G18" s="24"/>
      <c r="H18" s="24"/>
      <c r="I18" s="24"/>
    </row>
    <row r="19" spans="1:9" ht="15">
      <c r="A19" s="4" t="s">
        <v>31</v>
      </c>
      <c r="B19" s="4" t="s">
        <v>32</v>
      </c>
      <c r="C19" s="14" t="s">
        <v>16</v>
      </c>
      <c r="D19" s="24"/>
      <c r="E19" s="24"/>
      <c r="F19" s="24"/>
      <c r="G19" s="24"/>
      <c r="H19" s="24"/>
      <c r="I19" s="24"/>
    </row>
    <row r="20" spans="1:9" ht="15">
      <c r="A20" s="4" t="s">
        <v>34</v>
      </c>
      <c r="B20" s="4" t="s">
        <v>35</v>
      </c>
      <c r="C20" s="14" t="s">
        <v>38</v>
      </c>
      <c r="D20" s="24"/>
      <c r="E20" s="24"/>
      <c r="F20" s="24"/>
      <c r="G20" s="24"/>
      <c r="H20" s="24"/>
      <c r="I20" s="24"/>
    </row>
    <row r="21" spans="1:9" ht="15">
      <c r="A21" s="14"/>
      <c r="B21" s="4" t="s">
        <v>36</v>
      </c>
      <c r="C21" s="14" t="s">
        <v>38</v>
      </c>
      <c r="D21" s="24"/>
      <c r="E21" s="24"/>
      <c r="F21" s="24"/>
      <c r="G21" s="24"/>
      <c r="H21" s="24"/>
      <c r="I21" s="24"/>
    </row>
    <row r="22" spans="1:9" ht="15">
      <c r="A22" s="14"/>
      <c r="B22" s="4" t="s">
        <v>37</v>
      </c>
      <c r="C22" s="14" t="s">
        <v>38</v>
      </c>
      <c r="D22" s="24"/>
      <c r="E22" s="24"/>
      <c r="F22" s="24"/>
      <c r="G22" s="24"/>
      <c r="H22" s="24"/>
      <c r="I22" s="24"/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9" s="9" customFormat="1" ht="11.25">
      <c r="A24" s="12" t="s">
        <v>40</v>
      </c>
      <c r="B24" s="7"/>
      <c r="C24" s="8"/>
      <c r="D24" s="8"/>
      <c r="E24" s="8"/>
      <c r="F24" s="8"/>
      <c r="G24" s="8"/>
      <c r="H24" s="8"/>
      <c r="I24" s="8"/>
    </row>
    <row r="25" spans="1:9" ht="15">
      <c r="A25" s="12"/>
      <c r="B25" s="3"/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10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</sheetData>
  <sheetProtection/>
  <mergeCells count="10">
    <mergeCell ref="H8:I8"/>
    <mergeCell ref="H6:I6"/>
    <mergeCell ref="H7:I7"/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75" zoomScaleNormal="75" zoomScalePageLayoutView="0" workbookViewId="0" topLeftCell="B1">
      <selection activeCell="H8" sqref="H8:I8"/>
    </sheetView>
  </sheetViews>
  <sheetFormatPr defaultColWidth="9.140625" defaultRowHeight="15" outlineLevelRow="1"/>
  <cols>
    <col min="1" max="1" width="7.140625" style="1" customWidth="1"/>
    <col min="2" max="2" width="45.421875" style="1" customWidth="1"/>
    <col min="3" max="3" width="17.7109375" style="1" customWidth="1"/>
    <col min="4" max="4" width="15.421875" style="1" customWidth="1"/>
    <col min="5" max="5" width="17.421875" style="1" customWidth="1"/>
    <col min="6" max="6" width="16.7109375" style="1" customWidth="1"/>
    <col min="7" max="7" width="16.140625" style="1" customWidth="1"/>
    <col min="8" max="8" width="15.421875" style="1" customWidth="1"/>
    <col min="9" max="9" width="15.7109375" style="1" customWidth="1"/>
    <col min="10" max="16384" width="9.140625" style="1" customWidth="1"/>
  </cols>
  <sheetData>
    <row r="1" spans="1:9" ht="81" customHeight="1">
      <c r="A1" s="35" t="s">
        <v>56</v>
      </c>
      <c r="B1" s="35"/>
      <c r="C1" s="35"/>
      <c r="D1" s="35"/>
      <c r="E1" s="35"/>
      <c r="F1" s="35"/>
      <c r="G1" s="35"/>
      <c r="H1" s="35"/>
      <c r="I1" s="35"/>
    </row>
    <row r="3" spans="1:9" ht="45" customHeight="1">
      <c r="A3" s="36" t="s">
        <v>0</v>
      </c>
      <c r="B3" s="37" t="s">
        <v>1</v>
      </c>
      <c r="C3" s="38" t="s">
        <v>2</v>
      </c>
      <c r="D3" s="36" t="s">
        <v>48</v>
      </c>
      <c r="E3" s="36"/>
      <c r="F3" s="36" t="s">
        <v>49</v>
      </c>
      <c r="G3" s="36"/>
      <c r="H3" s="36" t="s">
        <v>52</v>
      </c>
      <c r="I3" s="36"/>
    </row>
    <row r="4" spans="1:9" ht="29.25" customHeight="1">
      <c r="A4" s="37"/>
      <c r="B4" s="37"/>
      <c r="C4" s="39"/>
      <c r="D4" s="14" t="s">
        <v>3</v>
      </c>
      <c r="E4" s="14" t="s">
        <v>4</v>
      </c>
      <c r="F4" s="14" t="s">
        <v>3</v>
      </c>
      <c r="G4" s="14" t="s">
        <v>4</v>
      </c>
      <c r="H4" s="14" t="s">
        <v>3</v>
      </c>
      <c r="I4" s="14" t="s">
        <v>4</v>
      </c>
    </row>
    <row r="5" spans="1:9" ht="15">
      <c r="A5" s="4" t="s">
        <v>6</v>
      </c>
      <c r="B5" s="4" t="s">
        <v>5</v>
      </c>
      <c r="C5" s="14"/>
      <c r="D5" s="24"/>
      <c r="E5" s="24"/>
      <c r="F5" s="24"/>
      <c r="G5" s="24"/>
      <c r="H5" s="24"/>
      <c r="I5" s="24"/>
    </row>
    <row r="6" spans="1:9" ht="15.75" customHeight="1">
      <c r="A6" s="4" t="s">
        <v>7</v>
      </c>
      <c r="B6" s="4" t="s">
        <v>8</v>
      </c>
      <c r="C6" s="14" t="s">
        <v>11</v>
      </c>
      <c r="D6" s="24">
        <v>852.206968743136</v>
      </c>
      <c r="E6" s="24">
        <v>878.840007620776</v>
      </c>
      <c r="F6" s="29">
        <f>E6</f>
        <v>878.840007620776</v>
      </c>
      <c r="G6" s="24">
        <v>900.6876231085954</v>
      </c>
      <c r="H6" s="47">
        <v>1131.61551127761</v>
      </c>
      <c r="I6" s="48"/>
    </row>
    <row r="7" spans="1:9" ht="15.75" customHeight="1">
      <c r="A7" s="4"/>
      <c r="B7" s="4" t="s">
        <v>10</v>
      </c>
      <c r="C7" s="14" t="s">
        <v>11</v>
      </c>
      <c r="D7" s="24">
        <v>850.0135446141783</v>
      </c>
      <c r="E7" s="24">
        <v>876.562007342882</v>
      </c>
      <c r="F7" s="29">
        <f>E7</f>
        <v>876.562007342882</v>
      </c>
      <c r="G7" s="24">
        <v>898.3300709675309</v>
      </c>
      <c r="H7" s="47">
        <v>1129.0978839816</v>
      </c>
      <c r="I7" s="48"/>
    </row>
    <row r="8" spans="1:9" ht="15.75" customHeight="1">
      <c r="A8" s="4" t="s">
        <v>9</v>
      </c>
      <c r="B8" s="4" t="s">
        <v>12</v>
      </c>
      <c r="C8" s="14" t="s">
        <v>13</v>
      </c>
      <c r="D8" s="24">
        <v>150059.66277957553</v>
      </c>
      <c r="E8" s="24">
        <v>157141.3411195537</v>
      </c>
      <c r="F8" s="29">
        <f>E8</f>
        <v>157141.3411195537</v>
      </c>
      <c r="G8" s="24">
        <v>162317.7768521</v>
      </c>
      <c r="H8" s="47">
        <v>168614.801547615</v>
      </c>
      <c r="I8" s="48"/>
    </row>
    <row r="9" spans="1:9" ht="30" customHeight="1">
      <c r="A9" s="4" t="s">
        <v>14</v>
      </c>
      <c r="B9" s="5" t="s">
        <v>15</v>
      </c>
      <c r="C9" s="14" t="s">
        <v>16</v>
      </c>
      <c r="D9" s="25">
        <v>1108.2618840483558</v>
      </c>
      <c r="E9" s="25">
        <v>1096.75</v>
      </c>
      <c r="F9" s="29">
        <f>E9</f>
        <v>1096.75</v>
      </c>
      <c r="G9" s="25">
        <v>1132.49</v>
      </c>
      <c r="H9" s="30">
        <f>G9</f>
        <v>1132.49</v>
      </c>
      <c r="I9" s="25">
        <v>1257.3726564796461</v>
      </c>
    </row>
    <row r="10" spans="1:9" ht="15" outlineLevel="1">
      <c r="A10" s="4" t="s">
        <v>17</v>
      </c>
      <c r="B10" s="5" t="s">
        <v>18</v>
      </c>
      <c r="C10" s="14" t="s">
        <v>16</v>
      </c>
      <c r="D10" s="25">
        <v>1062.167857425253</v>
      </c>
      <c r="E10" s="25">
        <v>1096.75</v>
      </c>
      <c r="F10" s="30">
        <f>E10</f>
        <v>1096.75</v>
      </c>
      <c r="G10" s="25">
        <v>1132.49</v>
      </c>
      <c r="H10" s="30">
        <f>G10</f>
        <v>1132.49</v>
      </c>
      <c r="I10" s="25">
        <v>1257.9205226288755</v>
      </c>
    </row>
    <row r="11" spans="1:9" ht="15" outlineLevel="1">
      <c r="A11" s="4" t="s">
        <v>19</v>
      </c>
      <c r="B11" s="5" t="s">
        <v>20</v>
      </c>
      <c r="C11" s="14" t="s">
        <v>16</v>
      </c>
      <c r="D11" s="25"/>
      <c r="E11" s="25"/>
      <c r="F11" s="25"/>
      <c r="G11" s="25"/>
      <c r="H11" s="25"/>
      <c r="I11" s="25"/>
    </row>
    <row r="12" spans="1:9" ht="15" outlineLevel="1">
      <c r="A12" s="4"/>
      <c r="B12" s="5" t="s">
        <v>21</v>
      </c>
      <c r="C12" s="14" t="s">
        <v>16</v>
      </c>
      <c r="D12" s="25"/>
      <c r="E12" s="25"/>
      <c r="F12" s="25"/>
      <c r="G12" s="25"/>
      <c r="H12" s="25"/>
      <c r="I12" s="25"/>
    </row>
    <row r="13" spans="1:9" ht="15" outlineLevel="1">
      <c r="A13" s="4"/>
      <c r="B13" s="5" t="s">
        <v>22</v>
      </c>
      <c r="C13" s="14" t="s">
        <v>16</v>
      </c>
      <c r="D13" s="25"/>
      <c r="E13" s="25"/>
      <c r="F13" s="25"/>
      <c r="G13" s="25"/>
      <c r="H13" s="25"/>
      <c r="I13" s="25"/>
    </row>
    <row r="14" spans="1:9" ht="15" outlineLevel="1">
      <c r="A14" s="14"/>
      <c r="B14" s="4" t="s">
        <v>23</v>
      </c>
      <c r="C14" s="14" t="s">
        <v>16</v>
      </c>
      <c r="D14" s="25" t="s">
        <v>46</v>
      </c>
      <c r="E14" s="25" t="s">
        <v>46</v>
      </c>
      <c r="F14" s="25" t="s">
        <v>46</v>
      </c>
      <c r="G14" s="25" t="s">
        <v>46</v>
      </c>
      <c r="H14" s="25" t="s">
        <v>46</v>
      </c>
      <c r="I14" s="25">
        <v>1252.9326011704288</v>
      </c>
    </row>
    <row r="15" spans="1:9" ht="15" outlineLevel="1">
      <c r="A15" s="14"/>
      <c r="B15" s="4" t="s">
        <v>24</v>
      </c>
      <c r="C15" s="14" t="s">
        <v>16</v>
      </c>
      <c r="D15" s="25"/>
      <c r="E15" s="25"/>
      <c r="F15" s="25"/>
      <c r="G15" s="25"/>
      <c r="H15" s="25"/>
      <c r="I15" s="25"/>
    </row>
    <row r="16" spans="1:9" ht="15" outlineLevel="1">
      <c r="A16" s="4" t="s">
        <v>25</v>
      </c>
      <c r="B16" s="4" t="s">
        <v>26</v>
      </c>
      <c r="C16" s="14" t="s">
        <v>16</v>
      </c>
      <c r="D16" s="25" t="s">
        <v>46</v>
      </c>
      <c r="E16" s="25" t="s">
        <v>46</v>
      </c>
      <c r="F16" s="25" t="s">
        <v>46</v>
      </c>
      <c r="G16" s="25" t="s">
        <v>46</v>
      </c>
      <c r="H16" s="25" t="s">
        <v>46</v>
      </c>
      <c r="I16" s="25">
        <v>1252.9326011704288</v>
      </c>
    </row>
    <row r="17" spans="1:9" ht="15">
      <c r="A17" s="4" t="s">
        <v>27</v>
      </c>
      <c r="B17" s="4" t="s">
        <v>28</v>
      </c>
      <c r="C17" s="14"/>
      <c r="D17" s="25"/>
      <c r="E17" s="25"/>
      <c r="F17" s="25"/>
      <c r="G17" s="25"/>
      <c r="H17" s="25"/>
      <c r="I17" s="25"/>
    </row>
    <row r="18" spans="1:9" ht="15">
      <c r="A18" s="4" t="s">
        <v>29</v>
      </c>
      <c r="B18" s="4" t="s">
        <v>30</v>
      </c>
      <c r="C18" s="14" t="s">
        <v>33</v>
      </c>
      <c r="D18" s="24"/>
      <c r="E18" s="24"/>
      <c r="F18" s="24"/>
      <c r="G18" s="24"/>
      <c r="H18" s="25"/>
      <c r="I18" s="25"/>
    </row>
    <row r="19" spans="1:9" ht="15">
      <c r="A19" s="4" t="s">
        <v>31</v>
      </c>
      <c r="B19" s="4" t="s">
        <v>32</v>
      </c>
      <c r="C19" s="14" t="s">
        <v>16</v>
      </c>
      <c r="D19" s="24"/>
      <c r="E19" s="24"/>
      <c r="F19" s="24"/>
      <c r="G19" s="24"/>
      <c r="H19" s="25"/>
      <c r="I19" s="25"/>
    </row>
    <row r="20" spans="1:9" ht="15">
      <c r="A20" s="4" t="s">
        <v>34</v>
      </c>
      <c r="B20" s="4" t="s">
        <v>35</v>
      </c>
      <c r="C20" s="14" t="s">
        <v>38</v>
      </c>
      <c r="D20" s="24"/>
      <c r="E20" s="24"/>
      <c r="F20" s="24"/>
      <c r="G20" s="24"/>
      <c r="H20" s="25"/>
      <c r="I20" s="25"/>
    </row>
    <row r="21" spans="1:9" ht="15">
      <c r="A21" s="14"/>
      <c r="B21" s="4" t="s">
        <v>36</v>
      </c>
      <c r="C21" s="14" t="s">
        <v>38</v>
      </c>
      <c r="D21" s="24">
        <v>35.14</v>
      </c>
      <c r="E21" s="24">
        <v>36.35</v>
      </c>
      <c r="F21" s="29">
        <f>E21</f>
        <v>36.35</v>
      </c>
      <c r="G21" s="24">
        <v>37.58</v>
      </c>
      <c r="H21" s="30">
        <f>G21</f>
        <v>37.58</v>
      </c>
      <c r="I21" s="25">
        <v>41.25</v>
      </c>
    </row>
    <row r="22" spans="1:9" ht="15">
      <c r="A22" s="14"/>
      <c r="B22" s="4" t="s">
        <v>37</v>
      </c>
      <c r="C22" s="14" t="s">
        <v>38</v>
      </c>
      <c r="D22" s="24" t="s">
        <v>46</v>
      </c>
      <c r="E22" s="24" t="s">
        <v>46</v>
      </c>
      <c r="F22" s="25" t="s">
        <v>46</v>
      </c>
      <c r="G22" s="25" t="s">
        <v>46</v>
      </c>
      <c r="H22" s="25" t="s">
        <v>46</v>
      </c>
      <c r="I22" s="25">
        <v>109.25</v>
      </c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9" s="9" customFormat="1" ht="11.25">
      <c r="A24" s="12" t="s">
        <v>40</v>
      </c>
      <c r="B24" s="7"/>
      <c r="C24" s="8"/>
      <c r="D24" s="8"/>
      <c r="E24" s="8"/>
      <c r="F24" s="8"/>
      <c r="G24" s="8"/>
      <c r="H24" s="8"/>
      <c r="I24" s="8"/>
    </row>
    <row r="25" spans="1:9" ht="15">
      <c r="A25" s="12"/>
      <c r="B25" s="3"/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10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</sheetData>
  <sheetProtection/>
  <mergeCells count="10">
    <mergeCell ref="H6:I6"/>
    <mergeCell ref="H7:I7"/>
    <mergeCell ref="H8:I8"/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zoomScale="75" zoomScaleNormal="75" zoomScalePageLayoutView="0" workbookViewId="0" topLeftCell="C1">
      <selection activeCell="G35" sqref="G35"/>
    </sheetView>
  </sheetViews>
  <sheetFormatPr defaultColWidth="9.140625" defaultRowHeight="15" outlineLevelRow="1"/>
  <cols>
    <col min="1" max="1" width="6.140625" style="1" customWidth="1"/>
    <col min="2" max="2" width="46.140625" style="1" customWidth="1"/>
    <col min="3" max="3" width="17.7109375" style="1" customWidth="1"/>
    <col min="4" max="4" width="17.140625" style="1" customWidth="1"/>
    <col min="5" max="5" width="16.421875" style="1" customWidth="1"/>
    <col min="6" max="6" width="16.7109375" style="1" customWidth="1"/>
    <col min="7" max="7" width="18.421875" style="1" customWidth="1"/>
    <col min="8" max="8" width="15.421875" style="1" customWidth="1"/>
    <col min="9" max="9" width="15.7109375" style="1" customWidth="1"/>
    <col min="10" max="16384" width="9.140625" style="1" customWidth="1"/>
  </cols>
  <sheetData>
    <row r="1" spans="1:9" ht="78.75" customHeight="1">
      <c r="A1" s="35" t="s">
        <v>57</v>
      </c>
      <c r="B1" s="35"/>
      <c r="C1" s="35"/>
      <c r="D1" s="35"/>
      <c r="E1" s="35"/>
      <c r="F1" s="35"/>
      <c r="G1" s="35"/>
      <c r="H1" s="35"/>
      <c r="I1" s="35"/>
    </row>
    <row r="3" spans="1:9" ht="45" customHeight="1">
      <c r="A3" s="36" t="s">
        <v>0</v>
      </c>
      <c r="B3" s="37" t="s">
        <v>1</v>
      </c>
      <c r="C3" s="38" t="s">
        <v>2</v>
      </c>
      <c r="D3" s="36" t="s">
        <v>48</v>
      </c>
      <c r="E3" s="36"/>
      <c r="F3" s="36" t="s">
        <v>49</v>
      </c>
      <c r="G3" s="36"/>
      <c r="H3" s="36" t="s">
        <v>52</v>
      </c>
      <c r="I3" s="36"/>
    </row>
    <row r="4" spans="1:9" ht="29.25" customHeight="1">
      <c r="A4" s="37"/>
      <c r="B4" s="37"/>
      <c r="C4" s="39"/>
      <c r="D4" s="14" t="s">
        <v>3</v>
      </c>
      <c r="E4" s="14" t="s">
        <v>4</v>
      </c>
      <c r="F4" s="14" t="s">
        <v>3</v>
      </c>
      <c r="G4" s="14" t="s">
        <v>4</v>
      </c>
      <c r="H4" s="14" t="s">
        <v>3</v>
      </c>
      <c r="I4" s="14" t="s">
        <v>4</v>
      </c>
    </row>
    <row r="5" spans="1:9" ht="15">
      <c r="A5" s="4" t="s">
        <v>6</v>
      </c>
      <c r="B5" s="4" t="s">
        <v>5</v>
      </c>
      <c r="C5" s="14"/>
      <c r="D5" s="24"/>
      <c r="E5" s="24"/>
      <c r="F5" s="24"/>
      <c r="G5" s="24"/>
      <c r="H5" s="24"/>
      <c r="I5" s="24"/>
    </row>
    <row r="6" spans="1:9" ht="15.75" customHeight="1">
      <c r="A6" s="4" t="s">
        <v>7</v>
      </c>
      <c r="B6" s="4" t="s">
        <v>8</v>
      </c>
      <c r="C6" s="14" t="s">
        <v>11</v>
      </c>
      <c r="D6" s="24">
        <v>885.2722955274431</v>
      </c>
      <c r="E6" s="24">
        <v>885.2722955274431</v>
      </c>
      <c r="F6" s="29">
        <f>E6</f>
        <v>885.2722955274431</v>
      </c>
      <c r="G6" s="24">
        <v>911.4310351035964</v>
      </c>
      <c r="H6" s="47">
        <v>1140.93872163417</v>
      </c>
      <c r="I6" s="48"/>
    </row>
    <row r="7" spans="1:9" ht="15.75" customHeight="1">
      <c r="A7" s="4"/>
      <c r="B7" s="4" t="s">
        <v>10</v>
      </c>
      <c r="C7" s="14" t="s">
        <v>11</v>
      </c>
      <c r="D7" s="24">
        <v>882.9916391916368</v>
      </c>
      <c r="E7" s="24">
        <v>882.9916391916368</v>
      </c>
      <c r="F7" s="29">
        <f>E7</f>
        <v>882.9916391916368</v>
      </c>
      <c r="G7" s="24">
        <v>909.0708267016824</v>
      </c>
      <c r="H7" s="47">
        <v>1138.42108776328</v>
      </c>
      <c r="I7" s="48"/>
    </row>
    <row r="8" spans="1:9" ht="15.75" customHeight="1">
      <c r="A8" s="4" t="s">
        <v>9</v>
      </c>
      <c r="B8" s="4" t="s">
        <v>12</v>
      </c>
      <c r="C8" s="14" t="s">
        <v>13</v>
      </c>
      <c r="D8" s="24">
        <v>142098.84819633604</v>
      </c>
      <c r="E8" s="24">
        <v>148804.8367063303</v>
      </c>
      <c r="F8" s="29">
        <f>E8</f>
        <v>148804.8367063303</v>
      </c>
      <c r="G8" s="24">
        <v>153706.657372573</v>
      </c>
      <c r="H8" s="47">
        <v>159669.618850351</v>
      </c>
      <c r="I8" s="48"/>
    </row>
    <row r="9" spans="1:9" ht="27.75" customHeight="1">
      <c r="A9" s="4" t="s">
        <v>14</v>
      </c>
      <c r="B9" s="5" t="s">
        <v>15</v>
      </c>
      <c r="C9" s="14" t="s">
        <v>16</v>
      </c>
      <c r="D9" s="32">
        <f>'Ярославская ТЭЦ-2'!D9</f>
        <v>1108.2618840483558</v>
      </c>
      <c r="E9" s="32">
        <f>'Ярославская ТЭЦ-2'!E9</f>
        <v>1096.75</v>
      </c>
      <c r="F9" s="32">
        <f>'Ярославская ТЭЦ-2'!F9</f>
        <v>1096.75</v>
      </c>
      <c r="G9" s="32">
        <f>'Ярославская ТЭЦ-2'!G9</f>
        <v>1132.49</v>
      </c>
      <c r="H9" s="32">
        <f>'Ярославская ТЭЦ-2'!H9</f>
        <v>1132.49</v>
      </c>
      <c r="I9" s="32">
        <f>'Ярославская ТЭЦ-2'!I9</f>
        <v>1257.3726564796461</v>
      </c>
    </row>
    <row r="10" spans="1:9" ht="15" outlineLevel="1">
      <c r="A10" s="4" t="s">
        <v>17</v>
      </c>
      <c r="B10" s="5" t="s">
        <v>18</v>
      </c>
      <c r="C10" s="14" t="s">
        <v>16</v>
      </c>
      <c r="D10" s="32">
        <f>'Ярославская ТЭЦ-2'!D10</f>
        <v>1062.167857425253</v>
      </c>
      <c r="E10" s="32">
        <f>'Ярославская ТЭЦ-2'!E10</f>
        <v>1096.75</v>
      </c>
      <c r="F10" s="32">
        <f>'Ярославская ТЭЦ-2'!F10</f>
        <v>1096.75</v>
      </c>
      <c r="G10" s="32">
        <f>'Ярославская ТЭЦ-2'!G10</f>
        <v>1132.49</v>
      </c>
      <c r="H10" s="32">
        <f>'Ярославская ТЭЦ-2'!H10</f>
        <v>1132.49</v>
      </c>
      <c r="I10" s="32">
        <f>'Ярославская ТЭЦ-2'!I10</f>
        <v>1257.9205226288755</v>
      </c>
    </row>
    <row r="11" spans="1:9" ht="15" outlineLevel="1">
      <c r="A11" s="4" t="s">
        <v>19</v>
      </c>
      <c r="B11" s="5" t="s">
        <v>20</v>
      </c>
      <c r="C11" s="14" t="s">
        <v>16</v>
      </c>
      <c r="D11" s="25"/>
      <c r="E11" s="25"/>
      <c r="F11" s="25"/>
      <c r="G11" s="25"/>
      <c r="H11" s="25"/>
      <c r="I11" s="25"/>
    </row>
    <row r="12" spans="1:9" ht="15" outlineLevel="1">
      <c r="A12" s="4"/>
      <c r="B12" s="5" t="s">
        <v>21</v>
      </c>
      <c r="C12" s="14" t="s">
        <v>16</v>
      </c>
      <c r="D12" s="25"/>
      <c r="E12" s="25"/>
      <c r="F12" s="25"/>
      <c r="G12" s="25"/>
      <c r="H12" s="25"/>
      <c r="I12" s="25"/>
    </row>
    <row r="13" spans="1:9" ht="15" outlineLevel="1">
      <c r="A13" s="4"/>
      <c r="B13" s="5" t="s">
        <v>22</v>
      </c>
      <c r="C13" s="14" t="s">
        <v>16</v>
      </c>
      <c r="D13" s="25"/>
      <c r="E13" s="25"/>
      <c r="F13" s="25"/>
      <c r="G13" s="25"/>
      <c r="H13" s="25"/>
      <c r="I13" s="25"/>
    </row>
    <row r="14" spans="1:9" ht="15" outlineLevel="1">
      <c r="A14" s="14"/>
      <c r="B14" s="4" t="s">
        <v>23</v>
      </c>
      <c r="C14" s="14" t="s">
        <v>16</v>
      </c>
      <c r="D14" s="32" t="str">
        <f>'Ярославская ТЭЦ-2'!D14</f>
        <v>-</v>
      </c>
      <c r="E14" s="32" t="str">
        <f>'Ярославская ТЭЦ-2'!E14</f>
        <v>-</v>
      </c>
      <c r="F14" s="32" t="str">
        <f>'Ярославская ТЭЦ-2'!F14</f>
        <v>-</v>
      </c>
      <c r="G14" s="32" t="str">
        <f>'Ярославская ТЭЦ-2'!G14</f>
        <v>-</v>
      </c>
      <c r="H14" s="32" t="str">
        <f>'Ярославская ТЭЦ-2'!H14</f>
        <v>-</v>
      </c>
      <c r="I14" s="32">
        <f>'Ярославская ТЭЦ-2'!I14</f>
        <v>1252.9326011704288</v>
      </c>
    </row>
    <row r="15" spans="1:9" ht="15" outlineLevel="1">
      <c r="A15" s="14"/>
      <c r="B15" s="4" t="s">
        <v>24</v>
      </c>
      <c r="C15" s="14" t="s">
        <v>16</v>
      </c>
      <c r="D15" s="25"/>
      <c r="E15" s="25"/>
      <c r="F15" s="25"/>
      <c r="G15" s="25"/>
      <c r="H15" s="25"/>
      <c r="I15" s="25"/>
    </row>
    <row r="16" spans="1:9" ht="15" outlineLevel="1">
      <c r="A16" s="4" t="s">
        <v>25</v>
      </c>
      <c r="B16" s="4" t="s">
        <v>26</v>
      </c>
      <c r="C16" s="14" t="s">
        <v>16</v>
      </c>
      <c r="D16" s="32" t="str">
        <f>'Ярославская ТЭЦ-2'!D16</f>
        <v>-</v>
      </c>
      <c r="E16" s="32" t="str">
        <f>'Ярославская ТЭЦ-2'!E16</f>
        <v>-</v>
      </c>
      <c r="F16" s="32" t="str">
        <f>'Ярославская ТЭЦ-2'!F16</f>
        <v>-</v>
      </c>
      <c r="G16" s="32" t="str">
        <f>'Ярославская ТЭЦ-2'!G16</f>
        <v>-</v>
      </c>
      <c r="H16" s="32" t="str">
        <f>'Ярославская ТЭЦ-2'!H16</f>
        <v>-</v>
      </c>
      <c r="I16" s="32">
        <f>'Ярославская ТЭЦ-2'!I16</f>
        <v>1252.9326011704288</v>
      </c>
    </row>
    <row r="17" spans="1:9" ht="15">
      <c r="A17" s="4" t="s">
        <v>27</v>
      </c>
      <c r="B17" s="4" t="s">
        <v>28</v>
      </c>
      <c r="C17" s="14"/>
      <c r="D17" s="25"/>
      <c r="E17" s="25"/>
      <c r="F17" s="25"/>
      <c r="G17" s="25"/>
      <c r="H17" s="25"/>
      <c r="I17" s="25"/>
    </row>
    <row r="18" spans="1:9" ht="15">
      <c r="A18" s="4" t="s">
        <v>29</v>
      </c>
      <c r="B18" s="4" t="s">
        <v>30</v>
      </c>
      <c r="C18" s="14" t="s">
        <v>33</v>
      </c>
      <c r="D18" s="24"/>
      <c r="E18" s="24"/>
      <c r="F18" s="24"/>
      <c r="G18" s="24"/>
      <c r="H18" s="25"/>
      <c r="I18" s="25"/>
    </row>
    <row r="19" spans="1:9" ht="15">
      <c r="A19" s="4" t="s">
        <v>31</v>
      </c>
      <c r="B19" s="4" t="s">
        <v>32</v>
      </c>
      <c r="C19" s="14" t="s">
        <v>16</v>
      </c>
      <c r="D19" s="24"/>
      <c r="E19" s="24"/>
      <c r="F19" s="24"/>
      <c r="G19" s="24"/>
      <c r="H19" s="25"/>
      <c r="I19" s="25"/>
    </row>
    <row r="20" spans="1:9" ht="15">
      <c r="A20" s="4" t="s">
        <v>34</v>
      </c>
      <c r="B20" s="4" t="s">
        <v>35</v>
      </c>
      <c r="C20" s="14" t="s">
        <v>38</v>
      </c>
      <c r="D20" s="24"/>
      <c r="E20" s="24"/>
      <c r="F20" s="24"/>
      <c r="G20" s="24"/>
      <c r="H20" s="25"/>
      <c r="I20" s="25"/>
    </row>
    <row r="21" spans="1:9" ht="15">
      <c r="A21" s="14"/>
      <c r="B21" s="4" t="s">
        <v>36</v>
      </c>
      <c r="C21" s="14" t="s">
        <v>38</v>
      </c>
      <c r="D21" s="31">
        <f>'Ярославская ТЭЦ-2'!D21</f>
        <v>35.14</v>
      </c>
      <c r="E21" s="31">
        <f>'Ярославская ТЭЦ-2'!E21</f>
        <v>36.35</v>
      </c>
      <c r="F21" s="31">
        <f>'Ярославская ТЭЦ-2'!F21</f>
        <v>36.35</v>
      </c>
      <c r="G21" s="31">
        <f>'Ярославская ТЭЦ-2'!G21</f>
        <v>37.58</v>
      </c>
      <c r="H21" s="31">
        <f>'Ярославская ТЭЦ-2'!H21</f>
        <v>37.58</v>
      </c>
      <c r="I21" s="31">
        <f>'Ярославская ТЭЦ-2'!I21</f>
        <v>41.25</v>
      </c>
    </row>
    <row r="22" spans="1:9" ht="15">
      <c r="A22" s="14"/>
      <c r="B22" s="4" t="s">
        <v>37</v>
      </c>
      <c r="C22" s="14" t="s">
        <v>38</v>
      </c>
      <c r="D22" s="31" t="str">
        <f>'Ярославская ТЭЦ-2'!D22</f>
        <v>-</v>
      </c>
      <c r="E22" s="31" t="str">
        <f>'Ярославская ТЭЦ-2'!E22</f>
        <v>-</v>
      </c>
      <c r="F22" s="31" t="str">
        <f>'Ярославская ТЭЦ-2'!F22</f>
        <v>-</v>
      </c>
      <c r="G22" s="31" t="str">
        <f>'Ярославская ТЭЦ-2'!G22</f>
        <v>-</v>
      </c>
      <c r="H22" s="31" t="str">
        <f>'Ярославская ТЭЦ-2'!H22</f>
        <v>-</v>
      </c>
      <c r="I22" s="31">
        <f>'Ярославская ТЭЦ-2'!I22</f>
        <v>109.25</v>
      </c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9" s="9" customFormat="1" ht="11.25">
      <c r="A24" s="12" t="s">
        <v>40</v>
      </c>
      <c r="B24" s="7"/>
      <c r="C24" s="8"/>
      <c r="D24" s="8"/>
      <c r="E24" s="8"/>
      <c r="F24" s="8"/>
      <c r="G24" s="8"/>
      <c r="H24" s="8"/>
      <c r="I24" s="8"/>
    </row>
    <row r="25" spans="1:9" ht="15">
      <c r="A25" s="3"/>
      <c r="B25" s="3"/>
      <c r="C25" s="3"/>
      <c r="D25" s="3"/>
      <c r="E25" s="3"/>
      <c r="F25" s="3"/>
      <c r="G25" s="3"/>
      <c r="H25" s="3"/>
      <c r="I25" s="3"/>
    </row>
    <row r="26" spans="1:9" ht="15">
      <c r="A26" s="3"/>
      <c r="B26" s="10"/>
      <c r="C26" s="3"/>
      <c r="D26" s="3"/>
      <c r="E26" s="3"/>
      <c r="F26" s="3"/>
      <c r="G26" s="3"/>
      <c r="H26" s="3"/>
      <c r="I26" s="3"/>
    </row>
    <row r="27" spans="1:9" ht="15">
      <c r="A27" s="3"/>
      <c r="B27" s="3"/>
      <c r="C27" s="3"/>
      <c r="D27" s="3"/>
      <c r="E27" s="3"/>
      <c r="F27" s="3"/>
      <c r="G27" s="3"/>
      <c r="H27" s="3"/>
      <c r="I27" s="3"/>
    </row>
    <row r="28" ht="15">
      <c r="A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spans="1:8" ht="15">
      <c r="A42" s="3"/>
      <c r="H42" s="1" t="s">
        <v>41</v>
      </c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</sheetData>
  <sheetProtection/>
  <mergeCells count="10">
    <mergeCell ref="H6:I6"/>
    <mergeCell ref="H7:I7"/>
    <mergeCell ref="H8:I8"/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cp:lastPrinted>2014-08-20T20:35:23Z</cp:lastPrinted>
  <dcterms:created xsi:type="dcterms:W3CDTF">2006-09-28T05:33:49Z</dcterms:created>
  <dcterms:modified xsi:type="dcterms:W3CDTF">2021-05-20T14:27:55Z</dcterms:modified>
  <cp:category/>
  <cp:version/>
  <cp:contentType/>
  <cp:contentStatus/>
</cp:coreProperties>
</file>