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ГУ по АО" sheetId="1" r:id="rId1"/>
    <sheet name="Выбросы ГУ по ВВР (Вологда)" sheetId="2" r:id="rId2"/>
    <sheet name="Выбросы ГУ по ВВР (Кострома)" sheetId="3" r:id="rId3"/>
    <sheet name="Выбросы ГУ по ВВР (Ярославль)" sheetId="4" r:id="rId4"/>
    <sheet name="ВЫбросы ГУ по НО" sheetId="5" r:id="rId5"/>
    <sheet name="Выбросы по всем ГУ (итог)" sheetId="6" r:id="rId6"/>
  </sheets>
  <definedNames>
    <definedName name="_xlnm.Print_Area" localSheetId="0">'Выбросы ГУ по АО'!$A$1:$T$27</definedName>
    <definedName name="_xlnm.Print_Area" localSheetId="2">'Выбросы ГУ по ВВР (Кострома)'!$A$1:$T$18</definedName>
    <definedName name="_xlnm.Print_Area" localSheetId="3">'Выбросы ГУ по ВВР (Ярославль)'!$A$1:$T$21</definedName>
    <definedName name="_xlnm.Print_Area" localSheetId="4">'ВЫбросы ГУ по НО'!$A$1:$T$14</definedName>
    <definedName name="_xlnm.Print_Area" localSheetId="5">'Выбросы по всем ГУ (итог)'!$A$1:$N$13</definedName>
  </definedNames>
  <calcPr fullCalcOnLoad="1"/>
</workbook>
</file>

<file path=xl/sharedStrings.xml><?xml version="1.0" encoding="utf-8"?>
<sst xmlns="http://schemas.openxmlformats.org/spreadsheetml/2006/main" count="56" uniqueCount="41">
  <si>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</si>
  <si>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</si>
  <si>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</si>
  <si>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</si>
  <si>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</si>
  <si>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</si>
  <si>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</si>
  <si>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</si>
  <si>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</si>
  <si>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</si>
  <si>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</si>
  <si>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</si>
  <si>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</si>
  <si>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</si>
  <si>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</si>
  <si>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</si>
  <si>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ГУ по Ярославской области</t>
  </si>
  <si>
    <t>Наименование объекта ОАО "ТГК-2"</t>
  </si>
  <si>
    <t>ГУ по Вологодской области</t>
  </si>
  <si>
    <t>ГУ по Новгородской области</t>
  </si>
  <si>
    <t>ГУ по Архангельской области</t>
  </si>
  <si>
    <t xml:space="preserve">ГУ по Костромской области 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</si>
  <si>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</si>
  <si>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</si>
  <si>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</si>
  <si>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t>2013 г.</t>
  </si>
  <si>
    <t>2013г.</t>
  </si>
  <si>
    <r>
      <t xml:space="preserve">Выбросы загрязняющих веществ в 2014 г.в </t>
    </r>
    <r>
      <rPr>
        <b/>
        <u val="single"/>
        <sz val="12"/>
        <rFont val="Arial"/>
        <family val="2"/>
      </rPr>
      <t>ГУ ОАО "ТГК-2" по Архангельской области</t>
    </r>
  </si>
  <si>
    <t>Мероприятия по сокращению выбросов загрязняющих веществ на 2015г.</t>
  </si>
  <si>
    <t>Ввиду того, что при эксплуатации объектов ОАО "ТГК-2" по Ярославской области превышение нормативов выбросов в атмосферу отсутствует, мероприятия на 2015 г. не планируются.</t>
  </si>
  <si>
    <t>Ввиду того, что при эксплуатации Новгородской ТЭЦ превышение нормативов выбросов в атмосферу отсутствует,мероприятия на 2015г. не планируются.</t>
  </si>
  <si>
    <t>Мероприятия по сокращению выбросов загрязняющих веществ на 2015 г.</t>
  </si>
  <si>
    <t>Ввиду того, что при эксплуатации объектов ОАО "ТГК-2" по Костромской области превышение нормативов выбросов в атмосферу отсутствует, мероприятия на 2015 г. не планируются.</t>
  </si>
  <si>
    <t>Ввиду того, что при эксплуатации Вологодской ТЭЦ превышение нормативов выбросов в атмосферу отсутствует,мероприятия на 2015 г. не планируются.</t>
  </si>
  <si>
    <r>
      <t xml:space="preserve">Выбросы загрязняющих веществ в 2014 г.в </t>
    </r>
    <r>
      <rPr>
        <b/>
        <u val="single"/>
        <sz val="12"/>
        <rFont val="Arial"/>
        <family val="2"/>
      </rPr>
      <t>ГУ ОАО "ТГК-2" по Верхневолжскому региону (г.Ярославль)</t>
    </r>
  </si>
  <si>
    <r>
      <t xml:space="preserve">Выбросы загрязняющих веществ в 2014 г.в </t>
    </r>
    <r>
      <rPr>
        <b/>
        <u val="single"/>
        <sz val="12"/>
        <rFont val="Arial"/>
        <family val="2"/>
      </rPr>
      <t>ГУ ОАО "ТГК-2" по Верхневолжскому региону (г. Вологда)</t>
    </r>
  </si>
  <si>
    <t>2014г.</t>
  </si>
  <si>
    <t>2014 г.</t>
  </si>
  <si>
    <r>
      <t xml:space="preserve">Выбросы загрязняющих веществ в 2014 г.в </t>
    </r>
    <r>
      <rPr>
        <b/>
        <u val="single"/>
        <sz val="12"/>
        <rFont val="Arial"/>
        <family val="2"/>
      </rPr>
      <t>ГУ ОАО "ТГК-2" по Верхневолжскому региону (г. Кострома)</t>
    </r>
  </si>
  <si>
    <r>
      <t xml:space="preserve">Выбросы загрязняющих веществ в 2014 г.в </t>
    </r>
    <r>
      <rPr>
        <b/>
        <u val="single"/>
        <sz val="12"/>
        <rFont val="Arial"/>
        <family val="2"/>
      </rPr>
      <t>ГУ ОАО "ТГК-2" по Новгородской области</t>
    </r>
  </si>
  <si>
    <r>
      <t xml:space="preserve">Выбросы загрязняющих веществ в 2014 г. по </t>
    </r>
    <r>
      <rPr>
        <b/>
        <u val="single"/>
        <sz val="12"/>
        <rFont val="Arial"/>
        <family val="2"/>
      </rPr>
      <t xml:space="preserve"> ОАО "ТГК-2" (свод по всем ГУ).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</si>
</sst>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X29"/>
  <sheetViews>
    <sheetView view="pageBreakPreview" zoomScaleNormal="75" zoomScaleSheetLayoutView="100" zoomScalePageLayoutView="0" workbookViewId="0" topLeftCell="D1">
      <selection activeCell="O19" sqref="O19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57421875" style="0" customWidth="1"/>
    <col min="15" max="15" width="36.14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9:24" ht="15.75">
      <c r="I3" s="3"/>
      <c r="J3" s="21" t="s">
        <v>27</v>
      </c>
      <c r="K3" s="21"/>
      <c r="L3" s="21"/>
      <c r="M3" s="21"/>
      <c r="N3" s="21"/>
      <c r="O3" s="21"/>
      <c r="P3" s="21"/>
      <c r="Q3" s="1"/>
      <c r="R3" s="1"/>
      <c r="S3" s="1"/>
      <c r="T3" s="1"/>
      <c r="U3" s="1"/>
      <c r="V3" s="1"/>
      <c r="W3" s="1"/>
      <c r="X3" s="1"/>
    </row>
    <row r="4" spans="9:16" ht="14.25" customHeight="1">
      <c r="I4" s="3"/>
      <c r="J4" s="3"/>
      <c r="K4" s="3"/>
      <c r="L4" s="3"/>
      <c r="M4" s="3"/>
      <c r="N4" s="3"/>
      <c r="O4" s="3"/>
      <c r="P4" s="3"/>
    </row>
    <row r="5" spans="9:16" ht="12.75">
      <c r="I5" s="3"/>
      <c r="J5" s="3"/>
      <c r="K5" s="3"/>
      <c r="L5" s="3"/>
      <c r="M5" s="3"/>
      <c r="N5" s="3"/>
      <c r="O5" s="3"/>
      <c r="P5" s="3"/>
    </row>
    <row r="6" spans="9:16" ht="12.75">
      <c r="I6" s="3"/>
      <c r="J6" s="3"/>
      <c r="K6" s="3"/>
      <c r="L6" s="3"/>
      <c r="M6" s="3"/>
      <c r="N6" s="3"/>
      <c r="O6" s="3"/>
      <c r="P6" s="3"/>
    </row>
    <row r="7" spans="9:16" ht="64.5" customHeight="1">
      <c r="I7" s="31" t="s">
        <v>0</v>
      </c>
      <c r="J7" s="31"/>
      <c r="K7" s="31"/>
      <c r="L7" s="31"/>
      <c r="M7" s="31"/>
      <c r="N7" s="31"/>
      <c r="O7" s="9" t="s">
        <v>5</v>
      </c>
      <c r="P7" s="3"/>
    </row>
    <row r="8" spans="9:16" ht="22.5" customHeight="1">
      <c r="I8" s="31"/>
      <c r="J8" s="31"/>
      <c r="K8" s="31"/>
      <c r="L8" s="31"/>
      <c r="M8" s="31"/>
      <c r="N8" s="31"/>
      <c r="O8" s="31">
        <v>2014</v>
      </c>
      <c r="P8" s="3"/>
    </row>
    <row r="9" spans="9:16" ht="24.75" customHeight="1" hidden="1">
      <c r="I9" s="31"/>
      <c r="J9" s="31"/>
      <c r="K9" s="31"/>
      <c r="L9" s="31"/>
      <c r="M9" s="31"/>
      <c r="N9" s="31"/>
      <c r="O9" s="31"/>
      <c r="P9" s="3"/>
    </row>
    <row r="10" spans="9:16" ht="15.75" customHeight="1">
      <c r="I10" s="27" t="s">
        <v>1</v>
      </c>
      <c r="J10" s="27"/>
      <c r="K10" s="27"/>
      <c r="L10" s="27"/>
      <c r="M10" s="27"/>
      <c r="N10" s="27"/>
      <c r="O10" s="23">
        <v>2941.698</v>
      </c>
      <c r="P10" s="3"/>
    </row>
    <row r="11" spans="9:16" ht="12.75" customHeight="1">
      <c r="I11" s="27" t="s">
        <v>2</v>
      </c>
      <c r="J11" s="27"/>
      <c r="K11" s="27"/>
      <c r="L11" s="27"/>
      <c r="M11" s="27"/>
      <c r="N11" s="27"/>
      <c r="O11" s="23">
        <v>29537</v>
      </c>
      <c r="P11" s="3"/>
    </row>
    <row r="12" spans="9:16" ht="12.75" customHeight="1">
      <c r="I12" s="27" t="s">
        <v>3</v>
      </c>
      <c r="J12" s="27"/>
      <c r="K12" s="27"/>
      <c r="L12" s="27"/>
      <c r="M12" s="27"/>
      <c r="N12" s="27"/>
      <c r="O12" s="23">
        <v>1967.38</v>
      </c>
      <c r="P12" s="3"/>
    </row>
    <row r="13" spans="9:17" ht="12.75" customHeight="1">
      <c r="I13" s="28" t="s">
        <v>4</v>
      </c>
      <c r="J13" s="28"/>
      <c r="K13" s="28"/>
      <c r="L13" s="28"/>
      <c r="M13" s="28"/>
      <c r="N13" s="28"/>
      <c r="O13" s="24">
        <v>38738.52</v>
      </c>
      <c r="P13" s="3"/>
      <c r="Q13" s="20"/>
    </row>
    <row r="14" spans="8:20" ht="12.75" customHeight="1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1" ht="12.75" customHeight="1"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  <c r="U15" s="3"/>
    </row>
    <row r="16" spans="9:16" ht="12.75" customHeight="1">
      <c r="I16" s="3"/>
      <c r="J16" s="3"/>
      <c r="K16" s="3"/>
      <c r="L16" s="3"/>
      <c r="M16" s="3"/>
      <c r="N16" s="3"/>
      <c r="O16" s="3"/>
      <c r="P16" s="3"/>
    </row>
    <row r="17" spans="9:16" ht="15.75">
      <c r="I17" s="21" t="s">
        <v>28</v>
      </c>
      <c r="J17" s="21"/>
      <c r="K17" s="21"/>
      <c r="L17" s="21"/>
      <c r="M17" s="21"/>
      <c r="N17" s="21"/>
      <c r="O17" s="21"/>
      <c r="P17" s="3"/>
    </row>
    <row r="18" spans="9:16" ht="12.75">
      <c r="I18" s="3"/>
      <c r="J18" s="3"/>
      <c r="K18" s="3"/>
      <c r="L18" s="3"/>
      <c r="M18" s="3"/>
      <c r="N18" s="3"/>
      <c r="O18" s="3"/>
      <c r="P18" s="3"/>
    </row>
    <row r="19" spans="9:16" ht="44.25" customHeight="1">
      <c r="I19" s="29" t="s">
        <v>24</v>
      </c>
      <c r="J19" s="25"/>
      <c r="K19" s="25"/>
      <c r="L19" s="25"/>
      <c r="M19" s="25"/>
      <c r="N19" s="4"/>
      <c r="O19" s="3"/>
      <c r="P19" s="3"/>
    </row>
    <row r="20" spans="9:16" ht="17.25" customHeight="1">
      <c r="I20" s="5" t="s">
        <v>22</v>
      </c>
      <c r="J20" s="4"/>
      <c r="K20" s="4"/>
      <c r="L20" s="4"/>
      <c r="M20" s="4"/>
      <c r="N20" s="4"/>
      <c r="O20" s="3"/>
      <c r="P20" s="3"/>
    </row>
    <row r="21" spans="9:16" ht="41.25" customHeight="1">
      <c r="I21" s="25" t="s">
        <v>23</v>
      </c>
      <c r="J21" s="30"/>
      <c r="K21" s="30"/>
      <c r="L21" s="30"/>
      <c r="M21" s="30"/>
      <c r="N21" s="19"/>
      <c r="P21" s="3"/>
    </row>
    <row r="22" spans="9:16" ht="27.75" customHeight="1" hidden="1">
      <c r="I22" s="25"/>
      <c r="J22" s="26"/>
      <c r="K22" s="26"/>
      <c r="L22" s="26"/>
      <c r="M22" s="26"/>
      <c r="N22" s="4"/>
      <c r="O22" s="3"/>
      <c r="P22" s="3"/>
    </row>
    <row r="23" spans="9:16" ht="12.75">
      <c r="I23" s="5"/>
      <c r="J23" s="4"/>
      <c r="K23" s="4"/>
      <c r="L23" s="4"/>
      <c r="M23" s="4"/>
      <c r="N23" s="4"/>
      <c r="O23" s="3"/>
      <c r="P23" s="3"/>
    </row>
    <row r="24" spans="9:16" ht="27" customHeight="1">
      <c r="I24" s="25"/>
      <c r="J24" s="26"/>
      <c r="K24" s="26"/>
      <c r="L24" s="26"/>
      <c r="M24" s="26"/>
      <c r="N24" s="4"/>
      <c r="O24" s="3"/>
      <c r="P24" s="3"/>
    </row>
    <row r="25" spans="9:16" ht="12.75">
      <c r="I25" s="3"/>
      <c r="J25" s="3"/>
      <c r="K25" s="3"/>
      <c r="L25" s="3"/>
      <c r="M25" s="3"/>
      <c r="N25" s="3"/>
      <c r="O25" s="3"/>
      <c r="P25" s="3"/>
    </row>
    <row r="29" ht="12.75">
      <c r="L29" s="2"/>
    </row>
  </sheetData>
  <sheetProtection/>
  <mergeCells count="11">
    <mergeCell ref="I10:N10"/>
    <mergeCell ref="O8:O9"/>
    <mergeCell ref="J2:W2"/>
    <mergeCell ref="I7:N9"/>
    <mergeCell ref="I24:M24"/>
    <mergeCell ref="I11:N11"/>
    <mergeCell ref="I12:N12"/>
    <mergeCell ref="I13:N13"/>
    <mergeCell ref="I19:M19"/>
    <mergeCell ref="I22:M22"/>
    <mergeCell ref="I21:M21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X23"/>
  <sheetViews>
    <sheetView view="pageBreakPreview" zoomScaleNormal="75" zoomScaleSheetLayoutView="100" zoomScalePageLayoutView="0" workbookViewId="0" topLeftCell="E1">
      <selection activeCell="I3" sqref="I3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8.28125" style="0" customWidth="1"/>
    <col min="16" max="18" width="11.8515625" style="0" customWidth="1"/>
    <col min="19" max="19" width="15.7109375" style="0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1" spans="10:23" ht="12.7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0:23" ht="12.75"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9:24" ht="15.75">
      <c r="I3" s="1" t="s">
        <v>35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45" customHeight="1">
      <c r="I7" s="31" t="s">
        <v>0</v>
      </c>
      <c r="J7" s="31"/>
      <c r="K7" s="31"/>
      <c r="L7" s="31"/>
      <c r="M7" s="31"/>
      <c r="N7" s="31"/>
      <c r="O7" s="9" t="s">
        <v>5</v>
      </c>
    </row>
    <row r="8" spans="9:15" ht="18.75" customHeight="1">
      <c r="I8" s="31"/>
      <c r="J8" s="31"/>
      <c r="K8" s="31"/>
      <c r="L8" s="31"/>
      <c r="M8" s="31"/>
      <c r="N8" s="31"/>
      <c r="O8" s="13" t="s">
        <v>37</v>
      </c>
    </row>
    <row r="9" spans="9:15" ht="19.5" customHeight="1">
      <c r="I9" s="35" t="s">
        <v>6</v>
      </c>
      <c r="J9" s="35"/>
      <c r="K9" s="35"/>
      <c r="L9" s="35"/>
      <c r="M9" s="35"/>
      <c r="N9" s="35"/>
      <c r="O9" s="17">
        <v>432.204</v>
      </c>
    </row>
    <row r="10" ht="12.75" customHeight="1"/>
    <row r="11" spans="9:15" ht="15.75">
      <c r="I11" s="1" t="s">
        <v>31</v>
      </c>
      <c r="J11" s="1"/>
      <c r="K11" s="1"/>
      <c r="L11" s="1"/>
      <c r="M11" s="1"/>
      <c r="N11" s="1"/>
      <c r="O11" s="1"/>
    </row>
    <row r="13" spans="9:14" ht="52.5" customHeight="1">
      <c r="I13" s="33" t="s">
        <v>33</v>
      </c>
      <c r="J13" s="33"/>
      <c r="K13" s="33"/>
      <c r="L13" s="33"/>
      <c r="M13" s="33"/>
      <c r="N13" s="4"/>
    </row>
    <row r="16" ht="27" customHeight="1"/>
    <row r="18" ht="12.75" customHeight="1"/>
    <row r="23" ht="12.75">
      <c r="L23" s="2"/>
    </row>
  </sheetData>
  <sheetProtection/>
  <mergeCells count="4">
    <mergeCell ref="I13:M13"/>
    <mergeCell ref="J2:W2"/>
    <mergeCell ref="I7:N8"/>
    <mergeCell ref="I9:N9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X24"/>
  <sheetViews>
    <sheetView view="pageBreakPreview" zoomScaleNormal="75" zoomScaleSheetLayoutView="100" zoomScalePageLayoutView="0" workbookViewId="0" topLeftCell="D1">
      <selection activeCell="AB33" sqref="AB33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4.8515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9:24" ht="15.75">
      <c r="I3" s="1" t="s">
        <v>38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65.25" customHeight="1">
      <c r="I7" s="31" t="s">
        <v>0</v>
      </c>
      <c r="J7" s="31"/>
      <c r="K7" s="31"/>
      <c r="L7" s="31"/>
      <c r="M7" s="31"/>
      <c r="N7" s="31"/>
      <c r="O7" s="9" t="s">
        <v>5</v>
      </c>
    </row>
    <row r="8" spans="9:15" ht="24" customHeight="1">
      <c r="I8" s="31"/>
      <c r="J8" s="31"/>
      <c r="K8" s="31"/>
      <c r="L8" s="31"/>
      <c r="M8" s="31"/>
      <c r="N8" s="31"/>
      <c r="O8" s="31" t="s">
        <v>25</v>
      </c>
    </row>
    <row r="9" spans="9:15" ht="53.25" customHeight="1" hidden="1">
      <c r="I9" s="31"/>
      <c r="J9" s="31"/>
      <c r="K9" s="31"/>
      <c r="L9" s="31"/>
      <c r="M9" s="31"/>
      <c r="N9" s="31"/>
      <c r="O9" s="31"/>
    </row>
    <row r="10" spans="9:15" ht="15.75" customHeight="1">
      <c r="I10" s="27" t="s">
        <v>13</v>
      </c>
      <c r="J10" s="27"/>
      <c r="K10" s="27"/>
      <c r="L10" s="27"/>
      <c r="M10" s="27"/>
      <c r="N10" s="27"/>
      <c r="O10" s="16">
        <v>319.181</v>
      </c>
    </row>
    <row r="11" spans="9:15" ht="12.75" customHeight="1">
      <c r="I11" s="27" t="s">
        <v>14</v>
      </c>
      <c r="J11" s="27"/>
      <c r="K11" s="27"/>
      <c r="L11" s="27"/>
      <c r="M11" s="27"/>
      <c r="N11" s="27"/>
      <c r="O11" s="16">
        <v>680.344</v>
      </c>
    </row>
    <row r="12" spans="9:15" ht="12.75" customHeight="1">
      <c r="I12" s="28" t="s">
        <v>4</v>
      </c>
      <c r="J12" s="28"/>
      <c r="K12" s="28"/>
      <c r="L12" s="28"/>
      <c r="M12" s="28"/>
      <c r="N12" s="28"/>
      <c r="O12" s="22">
        <f>O10+O11</f>
        <v>999.5250000000001</v>
      </c>
    </row>
    <row r="13" spans="9:20" ht="12.75" customHeight="1">
      <c r="I13" s="6"/>
      <c r="J13" s="6"/>
      <c r="K13" s="6"/>
      <c r="L13" s="6"/>
      <c r="M13" s="6"/>
      <c r="N13" s="6"/>
      <c r="O13" s="3"/>
      <c r="P13" s="3"/>
      <c r="Q13" s="3"/>
      <c r="R13" s="3"/>
      <c r="S13" s="3"/>
      <c r="T13" s="3"/>
    </row>
    <row r="14" spans="9:15" ht="15.75">
      <c r="I14" s="1" t="s">
        <v>31</v>
      </c>
      <c r="J14" s="1"/>
      <c r="K14" s="1"/>
      <c r="L14" s="1"/>
      <c r="M14" s="1"/>
      <c r="N14" s="1"/>
      <c r="O14" s="1"/>
    </row>
    <row r="16" spans="8:15" ht="24" customHeight="1">
      <c r="H16" s="3"/>
      <c r="I16" s="33" t="s">
        <v>32</v>
      </c>
      <c r="J16" s="33"/>
      <c r="K16" s="33"/>
      <c r="L16" s="33"/>
      <c r="M16" s="33"/>
      <c r="N16" s="33"/>
      <c r="O16" s="33"/>
    </row>
    <row r="17" spans="8:15" ht="13.5" customHeight="1">
      <c r="H17" s="3"/>
      <c r="I17" s="33"/>
      <c r="J17" s="33"/>
      <c r="K17" s="33"/>
      <c r="L17" s="33"/>
      <c r="M17" s="33"/>
      <c r="N17" s="33"/>
      <c r="O17" s="33"/>
    </row>
    <row r="18" spans="8:15" ht="12.75" customHeight="1">
      <c r="H18" s="3"/>
      <c r="I18" s="37"/>
      <c r="J18" s="37"/>
      <c r="K18" s="37"/>
      <c r="L18" s="37"/>
      <c r="M18" s="37"/>
      <c r="N18" s="37"/>
      <c r="O18" s="3"/>
    </row>
    <row r="19" spans="8:15" ht="12.75" customHeight="1">
      <c r="H19" s="3"/>
      <c r="I19" s="36"/>
      <c r="J19" s="36"/>
      <c r="K19" s="36"/>
      <c r="L19" s="36"/>
      <c r="M19" s="36"/>
      <c r="N19" s="36"/>
      <c r="O19" s="3"/>
    </row>
    <row r="20" spans="8:15" ht="12.75">
      <c r="H20" s="3"/>
      <c r="I20" s="36"/>
      <c r="J20" s="36"/>
      <c r="K20" s="36"/>
      <c r="L20" s="36"/>
      <c r="M20" s="36"/>
      <c r="N20" s="36"/>
      <c r="O20" s="3"/>
    </row>
    <row r="21" spans="8:15" ht="12.75">
      <c r="H21" s="3"/>
      <c r="I21" s="3"/>
      <c r="J21" s="3"/>
      <c r="K21" s="3"/>
      <c r="L21" s="3"/>
      <c r="M21" s="3"/>
      <c r="N21" s="3"/>
      <c r="O21" s="3"/>
    </row>
    <row r="22" spans="8:15" ht="12.75">
      <c r="H22" s="3"/>
      <c r="I22" s="3"/>
      <c r="J22" s="3"/>
      <c r="K22" s="3"/>
      <c r="L22" s="3"/>
      <c r="M22" s="3"/>
      <c r="N22" s="3"/>
      <c r="O22" s="3"/>
    </row>
    <row r="23" spans="8:15" ht="12.75">
      <c r="H23" s="3"/>
      <c r="I23" s="3"/>
      <c r="J23" s="3"/>
      <c r="K23" s="3"/>
      <c r="L23" s="3"/>
      <c r="M23" s="3"/>
      <c r="N23" s="3"/>
      <c r="O23" s="3"/>
    </row>
    <row r="24" ht="12.75">
      <c r="L24" s="2"/>
    </row>
  </sheetData>
  <sheetProtection/>
  <mergeCells count="10">
    <mergeCell ref="J2:W2"/>
    <mergeCell ref="I11:N11"/>
    <mergeCell ref="I10:N10"/>
    <mergeCell ref="O8:O9"/>
    <mergeCell ref="I16:O17"/>
    <mergeCell ref="I7:N9"/>
    <mergeCell ref="I12:N12"/>
    <mergeCell ref="I19:N19"/>
    <mergeCell ref="I20:N20"/>
    <mergeCell ref="I18:N18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X29"/>
  <sheetViews>
    <sheetView view="pageBreakPreview" zoomScaleNormal="75" zoomScaleSheetLayoutView="100" zoomScalePageLayoutView="0" workbookViewId="0" topLeftCell="D1">
      <selection activeCell="O18" sqref="O18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7.710937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9:24" ht="15.75">
      <c r="I3" s="1" t="s">
        <v>34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12.75" customHeight="1">
      <c r="I7" s="31" t="s">
        <v>0</v>
      </c>
      <c r="J7" s="31"/>
      <c r="K7" s="31"/>
      <c r="L7" s="31"/>
      <c r="M7" s="31"/>
      <c r="N7" s="31"/>
      <c r="O7" s="39" t="s">
        <v>5</v>
      </c>
    </row>
    <row r="8" spans="9:15" ht="24.75" customHeight="1">
      <c r="I8" s="31"/>
      <c r="J8" s="31"/>
      <c r="K8" s="31"/>
      <c r="L8" s="31"/>
      <c r="M8" s="31"/>
      <c r="N8" s="31"/>
      <c r="O8" s="39"/>
    </row>
    <row r="9" spans="9:15" ht="24.75" customHeight="1">
      <c r="I9" s="31"/>
      <c r="J9" s="31"/>
      <c r="K9" s="31"/>
      <c r="L9" s="31"/>
      <c r="M9" s="31"/>
      <c r="N9" s="31"/>
      <c r="O9" s="13" t="s">
        <v>36</v>
      </c>
    </row>
    <row r="10" spans="9:15" ht="15.75" customHeight="1">
      <c r="I10" s="38" t="s">
        <v>7</v>
      </c>
      <c r="J10" s="38"/>
      <c r="K10" s="38"/>
      <c r="L10" s="38"/>
      <c r="M10" s="38"/>
      <c r="N10" s="38"/>
      <c r="O10" s="7">
        <v>380.741</v>
      </c>
    </row>
    <row r="11" spans="9:15" ht="12.75" customHeight="1">
      <c r="I11" s="38" t="s">
        <v>8</v>
      </c>
      <c r="J11" s="38"/>
      <c r="K11" s="38"/>
      <c r="L11" s="38"/>
      <c r="M11" s="38"/>
      <c r="N11" s="38"/>
      <c r="O11" s="7">
        <v>1415.352</v>
      </c>
    </row>
    <row r="12" spans="9:15" ht="12.75" customHeight="1">
      <c r="I12" s="38" t="s">
        <v>9</v>
      </c>
      <c r="J12" s="38"/>
      <c r="K12" s="38"/>
      <c r="L12" s="38"/>
      <c r="M12" s="38"/>
      <c r="N12" s="38"/>
      <c r="O12" s="7">
        <v>1488.541</v>
      </c>
    </row>
    <row r="13" spans="9:15" ht="12.75" customHeight="1">
      <c r="I13" s="40" t="s">
        <v>10</v>
      </c>
      <c r="J13" s="40"/>
      <c r="K13" s="40"/>
      <c r="L13" s="40"/>
      <c r="M13" s="40"/>
      <c r="N13" s="40"/>
      <c r="O13" s="7">
        <v>52.156</v>
      </c>
    </row>
    <row r="14" spans="9:15" ht="12.75" customHeight="1">
      <c r="I14" s="40" t="s">
        <v>11</v>
      </c>
      <c r="J14" s="40"/>
      <c r="K14" s="40"/>
      <c r="L14" s="40"/>
      <c r="M14" s="40"/>
      <c r="N14" s="40"/>
      <c r="O14" s="7">
        <v>69.517</v>
      </c>
    </row>
    <row r="15" spans="9:15" ht="12.75" customHeight="1">
      <c r="I15" s="28" t="s">
        <v>4</v>
      </c>
      <c r="J15" s="28"/>
      <c r="K15" s="28"/>
      <c r="L15" s="28"/>
      <c r="M15" s="28"/>
      <c r="N15" s="28"/>
      <c r="O15" s="22">
        <f>O10+O11+O12+O13+O14</f>
        <v>3406.307</v>
      </c>
    </row>
    <row r="16" spans="9:20" ht="12.75" customHeight="1"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</row>
    <row r="17" spans="9:21" ht="12.75" customHeight="1"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</row>
    <row r="18" ht="12.75" customHeight="1"/>
    <row r="19" spans="9:15" ht="15.75">
      <c r="I19" s="1" t="s">
        <v>31</v>
      </c>
      <c r="J19" s="1"/>
      <c r="K19" s="1"/>
      <c r="L19" s="1"/>
      <c r="M19" s="1"/>
      <c r="N19" s="1"/>
      <c r="O19" s="1"/>
    </row>
    <row r="21" spans="9:15" ht="59.25" customHeight="1">
      <c r="I21" s="33" t="s">
        <v>29</v>
      </c>
      <c r="J21" s="33"/>
      <c r="K21" s="33"/>
      <c r="L21" s="33"/>
      <c r="M21" s="33"/>
      <c r="O21" s="3"/>
    </row>
    <row r="22" ht="13.5" customHeight="1">
      <c r="O22" s="3"/>
    </row>
    <row r="23" ht="12.75" customHeight="1">
      <c r="O23" s="3"/>
    </row>
    <row r="24" spans="8:15" ht="12.75" customHeight="1">
      <c r="H24" s="3"/>
      <c r="I24" s="36"/>
      <c r="J24" s="36"/>
      <c r="K24" s="36"/>
      <c r="L24" s="36"/>
      <c r="M24" s="36"/>
      <c r="N24" s="36"/>
      <c r="O24" s="3"/>
    </row>
    <row r="25" spans="8:15" ht="12.75">
      <c r="H25" s="3"/>
      <c r="I25" s="36"/>
      <c r="J25" s="36"/>
      <c r="K25" s="36"/>
      <c r="L25" s="36"/>
      <c r="M25" s="36"/>
      <c r="N25" s="36"/>
      <c r="O25" s="3"/>
    </row>
    <row r="26" spans="8:15" ht="12.75">
      <c r="H26" s="3"/>
      <c r="I26" s="3"/>
      <c r="J26" s="3"/>
      <c r="K26" s="3"/>
      <c r="L26" s="3"/>
      <c r="M26" s="3"/>
      <c r="N26" s="3"/>
      <c r="O26" s="3"/>
    </row>
    <row r="27" spans="8:15" ht="12.75">
      <c r="H27" s="3"/>
      <c r="I27" s="3"/>
      <c r="J27" s="3"/>
      <c r="K27" s="3"/>
      <c r="L27" s="3"/>
      <c r="M27" s="3"/>
      <c r="N27" s="3"/>
      <c r="O27" s="3"/>
    </row>
    <row r="28" spans="8:15" ht="12.75">
      <c r="H28" s="3"/>
      <c r="I28" s="3"/>
      <c r="J28" s="3"/>
      <c r="K28" s="3"/>
      <c r="L28" s="3"/>
      <c r="M28" s="3"/>
      <c r="N28" s="3"/>
      <c r="O28" s="3"/>
    </row>
    <row r="29" ht="12.75">
      <c r="L29" s="2"/>
    </row>
  </sheetData>
  <sheetProtection/>
  <mergeCells count="12">
    <mergeCell ref="I10:N10"/>
    <mergeCell ref="O7:O8"/>
    <mergeCell ref="J2:W2"/>
    <mergeCell ref="I7:N9"/>
    <mergeCell ref="I25:N25"/>
    <mergeCell ref="I14:N14"/>
    <mergeCell ref="I15:N15"/>
    <mergeCell ref="I21:M21"/>
    <mergeCell ref="I11:N11"/>
    <mergeCell ref="I12:N12"/>
    <mergeCell ref="I13:N13"/>
    <mergeCell ref="I24:N2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X21"/>
  <sheetViews>
    <sheetView view="pageBreakPreview" zoomScaleNormal="75" zoomScaleSheetLayoutView="100" zoomScalePageLayoutView="0" workbookViewId="0" topLeftCell="D1">
      <selection activeCell="O10" sqref="O10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16.28125" style="0" customWidth="1"/>
    <col min="13" max="13" width="11.00390625" style="0" hidden="1" customWidth="1"/>
    <col min="14" max="14" width="11.8515625" style="0" hidden="1" customWidth="1"/>
    <col min="15" max="15" width="32.0039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0:24" ht="15.75">
      <c r="J3" s="1" t="s">
        <v>39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6" spans="15:22" ht="12.75">
      <c r="O6" s="3"/>
      <c r="P6" s="3"/>
      <c r="Q6" s="3"/>
      <c r="R6" s="3"/>
      <c r="S6" s="3"/>
      <c r="T6" s="3"/>
      <c r="V6" s="2"/>
    </row>
    <row r="7" spans="9:15" ht="72" customHeight="1">
      <c r="I7" s="31" t="s">
        <v>15</v>
      </c>
      <c r="J7" s="31"/>
      <c r="K7" s="31"/>
      <c r="L7" s="31"/>
      <c r="M7" s="31"/>
      <c r="N7" s="31"/>
      <c r="O7" s="9" t="s">
        <v>5</v>
      </c>
    </row>
    <row r="8" spans="9:15" ht="14.25" customHeight="1">
      <c r="I8" s="31"/>
      <c r="J8" s="31"/>
      <c r="K8" s="31"/>
      <c r="L8" s="31"/>
      <c r="M8" s="31"/>
      <c r="N8" s="31"/>
      <c r="O8" s="13" t="s">
        <v>37</v>
      </c>
    </row>
    <row r="9" spans="9:15" ht="17.25" customHeight="1">
      <c r="I9" s="41" t="s">
        <v>12</v>
      </c>
      <c r="J9" s="41"/>
      <c r="K9" s="41"/>
      <c r="L9" s="41"/>
      <c r="M9" s="15"/>
      <c r="N9" s="15"/>
      <c r="O9" s="18">
        <v>1647.26</v>
      </c>
    </row>
    <row r="10" spans="10:11" ht="12.75" customHeight="1">
      <c r="J10" s="6"/>
      <c r="K10" s="6"/>
    </row>
    <row r="11" spans="9:11" ht="15.75">
      <c r="I11" s="1" t="s">
        <v>31</v>
      </c>
      <c r="J11" s="1"/>
      <c r="K11" s="1"/>
    </row>
    <row r="13" spans="8:15" ht="87.75" customHeight="1">
      <c r="H13" s="3"/>
      <c r="I13" s="33" t="s">
        <v>30</v>
      </c>
      <c r="J13" s="33"/>
      <c r="K13" s="33"/>
      <c r="L13" s="33"/>
      <c r="M13" s="33"/>
      <c r="O13" s="3"/>
    </row>
    <row r="14" spans="8:15" ht="13.5" customHeight="1">
      <c r="H14" s="3"/>
      <c r="O14" s="3"/>
    </row>
    <row r="15" ht="12.75" customHeight="1">
      <c r="H15" s="3"/>
    </row>
    <row r="16" ht="12.75" customHeight="1">
      <c r="H16" s="3"/>
    </row>
    <row r="17" ht="12.75">
      <c r="H17" s="3"/>
    </row>
    <row r="18" ht="12.75">
      <c r="H18" s="3"/>
    </row>
    <row r="19" ht="12.75">
      <c r="H19" s="3"/>
    </row>
    <row r="20" spans="8:14" ht="12.75">
      <c r="H20" s="3"/>
      <c r="I20" s="3"/>
      <c r="J20" s="3"/>
      <c r="K20" s="3"/>
      <c r="L20" s="3"/>
      <c r="M20" s="3"/>
      <c r="N20" s="3"/>
    </row>
    <row r="21" ht="12.75">
      <c r="L21" s="2"/>
    </row>
  </sheetData>
  <sheetProtection/>
  <mergeCells count="4">
    <mergeCell ref="I13:M13"/>
    <mergeCell ref="J2:W2"/>
    <mergeCell ref="I7:N8"/>
    <mergeCell ref="I9:L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2" max="2" width="26.421875" style="0" customWidth="1"/>
    <col min="3" max="3" width="17.57421875" style="0" customWidth="1"/>
    <col min="4" max="4" width="17.00390625" style="0" customWidth="1"/>
    <col min="5" max="5" width="5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2"/>
      <c r="B3" s="12" t="s">
        <v>40</v>
      </c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</row>
    <row r="5" ht="15.75" customHeight="1"/>
    <row r="6" spans="2:4" ht="46.5" customHeight="1">
      <c r="B6" s="39" t="s">
        <v>17</v>
      </c>
      <c r="C6" s="39" t="s">
        <v>5</v>
      </c>
      <c r="D6" s="42"/>
    </row>
    <row r="7" spans="2:4" ht="33.75" customHeight="1">
      <c r="B7" s="39"/>
      <c r="C7" s="39" t="s">
        <v>26</v>
      </c>
      <c r="D7" s="39"/>
    </row>
    <row r="8" spans="2:4" ht="27" customHeight="1">
      <c r="B8" s="8" t="s">
        <v>20</v>
      </c>
      <c r="C8" s="43">
        <f>'Выбросы ГУ по АО'!O13</f>
        <v>38738.52</v>
      </c>
      <c r="D8" s="43">
        <f>'Выбросы ГУ по АО'!O13+'Выбросы ГУ по АО'!P13</f>
        <v>38738.52</v>
      </c>
    </row>
    <row r="9" spans="2:4" ht="26.25" customHeight="1">
      <c r="B9" s="8" t="s">
        <v>18</v>
      </c>
      <c r="C9" s="43">
        <f>'Выбросы ГУ по ВВР (Вологда)'!O9</f>
        <v>432.204</v>
      </c>
      <c r="D9" s="43" t="e">
        <f>'Выбросы ГУ по ВВР (Вологда)'!O9+'Выбросы ГУ по ВВР (Вологда)'!#REF!</f>
        <v>#REF!</v>
      </c>
    </row>
    <row r="10" spans="2:4" ht="27" customHeight="1">
      <c r="B10" s="8" t="s">
        <v>21</v>
      </c>
      <c r="C10" s="43">
        <f>'Выбросы ГУ по ВВР (Кострома)'!O12</f>
        <v>999.5250000000001</v>
      </c>
      <c r="D10" s="43" t="e">
        <f>'Выбросы ГУ по ВВР (Кострома)'!#REF!+'Выбросы ГУ по ВВР (Кострома)'!#REF!</f>
        <v>#REF!</v>
      </c>
    </row>
    <row r="11" spans="2:4" ht="27" customHeight="1">
      <c r="B11" s="8" t="s">
        <v>19</v>
      </c>
      <c r="C11" s="43">
        <f>'ВЫбросы ГУ по НО'!O9</f>
        <v>1647.26</v>
      </c>
      <c r="D11" s="43" t="e">
        <f>'ВЫбросы ГУ по НО'!#REF!+'ВЫбросы ГУ по НО'!#REF!</f>
        <v>#REF!</v>
      </c>
    </row>
    <row r="12" spans="2:4" ht="27" customHeight="1">
      <c r="B12" s="8" t="s">
        <v>16</v>
      </c>
      <c r="C12" s="43">
        <f>'Выбросы ГУ по ВВР (Ярославль)'!O15</f>
        <v>3406.307</v>
      </c>
      <c r="D12" s="43"/>
    </row>
    <row r="13" spans="2:9" ht="25.5" customHeight="1">
      <c r="B13" s="14" t="s">
        <v>4</v>
      </c>
      <c r="C13" s="44">
        <f>C8+C9+C10+C11+C12</f>
        <v>45223.816</v>
      </c>
      <c r="D13" s="44"/>
      <c r="I13" s="11"/>
    </row>
    <row r="14" ht="12.75">
      <c r="C14" s="10"/>
    </row>
  </sheetData>
  <sheetProtection/>
  <mergeCells count="10">
    <mergeCell ref="C13:D13"/>
    <mergeCell ref="C12:D12"/>
    <mergeCell ref="C10:D10"/>
    <mergeCell ref="C9:D9"/>
    <mergeCell ref="C11:D11"/>
    <mergeCell ref="B2:O2"/>
    <mergeCell ref="C6:D6"/>
    <mergeCell ref="B6:B7"/>
    <mergeCell ref="C7:D7"/>
    <mergeCell ref="C8:D8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SumarokovAI</cp:lastModifiedBy>
  <cp:lastPrinted>2010-08-12T11:13:29Z</cp:lastPrinted>
  <dcterms:created xsi:type="dcterms:W3CDTF">1996-10-08T23:32:33Z</dcterms:created>
  <dcterms:modified xsi:type="dcterms:W3CDTF">2015-09-11T06:34:05Z</dcterms:modified>
  <cp:category/>
  <cp:version/>
  <cp:contentType/>
  <cp:contentStatus/>
</cp:coreProperties>
</file>