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50"/>
  </bookViews>
  <sheets>
    <sheet name="Раздел_1" sheetId="3" r:id="rId1"/>
    <sheet name="цены" sheetId="2" r:id="rId2"/>
    <sheet name="ЯТЭЦ-1 осн показатели" sheetId="1" r:id="rId3"/>
  </sheets>
  <calcPr calcId="145621"/>
</workbook>
</file>

<file path=xl/calcChain.xml><?xml version="1.0" encoding="utf-8"?>
<calcChain xmlns="http://schemas.openxmlformats.org/spreadsheetml/2006/main">
  <c r="F28" i="1" l="1"/>
  <c r="E37" i="1"/>
  <c r="E28" i="1"/>
  <c r="D28" i="1"/>
  <c r="D37" i="1"/>
  <c r="E27" i="1"/>
  <c r="D27" i="1"/>
  <c r="E26" i="1"/>
  <c r="D26" i="1"/>
  <c r="E9" i="1"/>
  <c r="D9" i="1"/>
  <c r="F37" i="1" l="1"/>
  <c r="E25" i="1"/>
  <c r="D25" i="1"/>
  <c r="F26" i="1" l="1"/>
  <c r="F27" i="1" l="1"/>
  <c r="F25" i="1" s="1"/>
  <c r="F9" i="1"/>
</calcChain>
</file>

<file path=xl/sharedStrings.xml><?xml version="1.0" encoding="utf-8"?>
<sst xmlns="http://schemas.openxmlformats.org/spreadsheetml/2006/main" count="191" uniqueCount="140">
  <si>
    <t xml:space="preserve"> 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</si>
  <si>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</si>
  <si>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</si>
  <si>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</si>
  <si>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</si>
  <si>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</si>
  <si>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</si>
  <si>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</si>
  <si>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</si>
  <si>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</si>
  <si>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</si>
  <si>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</si>
  <si>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</si>
  <si>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</si>
  <si>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</si>
  <si>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</si>
  <si>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</si>
  <si>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</si>
  <si>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</si>
  <si>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</si>
  <si>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</si>
  <si>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</si>
  <si>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</si>
  <si>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</si>
  <si>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</si>
  <si>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топливо на т/э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</si>
  <si>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</si>
  <si>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</si>
  <si>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</si>
  <si>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Приказ Минэнерго России от 25.11.2015г. №887</t>
  </si>
  <si>
    <t>Приказ Минэнерго России от 25.11.2015г. №887, Приказ Департамента энергетики и регулирования тарифов Ярославской области от 18.12.2015 №448-тэ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</si>
  <si>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</si>
  <si>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</si>
  <si>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</si>
  <si>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</si>
  <si>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</si>
  <si>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</si>
  <si>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</si>
  <si>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</si>
  <si>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</si>
  <si>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Реквизиты отраслевого тарифного соглашения (дата утверждения, срок действия)</t>
  </si>
  <si>
    <t>Расходы на производство</t>
  </si>
  <si>
    <t xml:space="preserve"> 11.1.</t>
  </si>
  <si>
    <t>относимые на электрическую энергию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</si>
  <si>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</si>
  <si>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</si>
  <si>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</si>
  <si>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</si>
  <si>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</si>
  <si>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</si>
  <si>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</si>
  <si>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</si>
  <si>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</si>
  <si>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</si>
  <si>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</si>
  <si>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</si>
  <si>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</si>
  <si>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</si>
  <si>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</si>
  <si>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</si>
  <si>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</si>
  <si>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</si>
  <si>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</si>
  <si>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</si>
  <si>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</si>
  <si>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</si>
  <si>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</si>
  <si>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</si>
  <si>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</si>
  <si>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Приказ Депариамента энергетики и регулирования тарифов Ярославской области № 253-ип от 17.11.2015</t>
  </si>
  <si>
    <t xml:space="preserve">Приказ Депариамента энергетики и регулирования тарифов Ярославской области № 31-ип от 10.05.2016 </t>
  </si>
  <si>
    <t>https://tariff.eias.ru/disclo/get_file?p_guid=d85fe402-1744-421d-b938-b0db2cd83ecb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</si>
  <si>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</si>
  <si>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руб./куб.метра</t>
  </si>
  <si>
    <t>пар</t>
  </si>
  <si>
    <t>вода</t>
  </si>
  <si>
    <t>средний тариф на теплоноситель, в т.ч.</t>
  </si>
  <si>
    <t>4.5.</t>
  </si>
  <si>
    <t>руб./Гкал</t>
  </si>
  <si>
    <t>тариф на тепловую энергию</t>
  </si>
  <si>
    <t>4.4.2.</t>
  </si>
  <si>
    <t>руб./Гкал/ч в мес.</t>
  </si>
  <si>
    <t>ставка на содержание тепловой энергии</t>
  </si>
  <si>
    <t>4.4.1.</t>
  </si>
  <si>
    <t>двухставочный тариф на тепловую энергию</t>
  </si>
  <si>
    <t>4.4.</t>
  </si>
  <si>
    <t>тариф на острый и редуцированный пар</t>
  </si>
  <si>
    <t>4.3.3.</t>
  </si>
  <si>
    <t xml:space="preserve">&gt; 13кг/см2 </t>
  </si>
  <si>
    <t xml:space="preserve">7,0-13,0 кг/см2 </t>
  </si>
  <si>
    <t xml:space="preserve">2,5-7,0 кг/см2 </t>
  </si>
  <si>
    <t>1,2-2,5 кг/см2</t>
  </si>
  <si>
    <t>тариф на отборный пар давлением:</t>
  </si>
  <si>
    <t>4.3.2.</t>
  </si>
  <si>
    <t>одноставочный тариф в гор. воде</t>
  </si>
  <si>
    <t>4.3.1.</t>
  </si>
  <si>
    <t>средний одноставочный тариф на тепловую энергию</t>
  </si>
  <si>
    <t>4.3.</t>
  </si>
  <si>
    <t>руб./МВТ в мес.</t>
  </si>
  <si>
    <t>цена на генерирующую мощность</t>
  </si>
  <si>
    <t>4.2.</t>
  </si>
  <si>
    <t>руб./тыс. кВт*ч</t>
  </si>
  <si>
    <t>в т.ч. топливная составляющая</t>
  </si>
  <si>
    <t>цена на электрическую энергию</t>
  </si>
  <si>
    <t>4.1.</t>
  </si>
  <si>
    <t>Для генерирующих объектов</t>
  </si>
  <si>
    <t xml:space="preserve"> 4.</t>
  </si>
  <si>
    <t>2-е полугодие</t>
  </si>
  <si>
    <t>1-е полугодие</t>
  </si>
  <si>
    <t>Единица измерения</t>
  </si>
  <si>
    <t>№
п/п</t>
  </si>
  <si>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</si>
  <si>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</si>
  <si>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</si>
  <si>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</si>
  <si>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150040, г.Ярославль, пр-т Октября, 42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</si>
  <si>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</si>
  <si>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</si>
  <si>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</si>
  <si>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</si>
  <si>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</si>
  <si>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</si>
  <si>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</si>
  <si>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Публичное акционерное общество «Территориальная генерирующая компания №2»</t>
  </si>
  <si>
    <t>ПАО "ТГК-2"</t>
  </si>
  <si>
    <t>150049, Ярославская область, г. Ярославль, ул. Рыбинская, д.20</t>
  </si>
  <si>
    <t>Генеральный директор Пинигина Надежда Ивановна</t>
  </si>
  <si>
    <t xml:space="preserve">energy@tgc-2.ru </t>
  </si>
  <si>
    <t>(4852) 79-70-86</t>
  </si>
  <si>
    <t xml:space="preserve"> -</t>
  </si>
  <si>
    <t>Фактические показатели за год, предшествующий базовому периоду (2016год)*</t>
  </si>
  <si>
    <t>Показатели, утвержденные на базовый год (2017 год)</t>
  </si>
  <si>
    <t>Предложения на расчетный период регулирования
(2018 год)</t>
  </si>
  <si>
    <t xml:space="preserve">Предложения о размере цен на электрическую энергию и мощность, производимые  тепловой электрической станцией ПАО "ТГК-2" Ярославская ТЭЦ-1 , поставляющей мощность в вынужденном режиме на 2018 год </t>
  </si>
  <si>
    <t xml:space="preserve">Раздел 2. Основные показатели деятельности Ярославская ТЭЦ-1, по которой планируются цены на электрическую энергию и мощность в вынужденном режиме на 2018 год </t>
  </si>
  <si>
    <t>относимая на тепловую энергию относимую с коллекторов источников</t>
  </si>
  <si>
    <t>Фактические показатели за год, предшествующий базовому периоду (2016г.)</t>
  </si>
  <si>
    <t>Показатели утвержденные на базовый период (2017г.)*</t>
  </si>
  <si>
    <t xml:space="preserve">Предложения на расчетный период регулирования
2018 год </t>
  </si>
  <si>
    <t>Приказ Депариамента энергетики и регулирования тарифов Ярославской области № 31-ип от 10.05.2017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</si>
</sst>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3333F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Tahoma"/>
      <family val="2"/>
      <charset val="204"/>
    </font>
    <font>
      <b/>
      <sz val="10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" fontId="9" fillId="2" borderId="2" applyBorder="0">
      <alignment horizontal="right"/>
    </xf>
    <xf numFmtId="4" fontId="9" fillId="3" borderId="0" applyBorder="0">
      <alignment horizontal="right"/>
    </xf>
    <xf numFmtId="4" fontId="9" fillId="3" borderId="2" applyFont="0" applyBorder="0">
      <alignment horizontal="right"/>
    </xf>
  </cellStyleXfs>
  <cellXfs count="4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2" applyBorder="1" applyAlignment="1" applyProtection="1">
      <alignment horizontal="center" vertical="center" wrapText="1"/>
    </xf>
    <xf numFmtId="164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10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6" fillId="0" borderId="2" xfId="2" applyBorder="1" applyAlignment="1" applyProtection="1"/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Гиперссылка" xfId="2" builtinId="8"/>
    <cellStyle name="Значение" xfId="3"/>
    <cellStyle name="Обычный" xfId="0" builtinId="0"/>
    <cellStyle name="Финансовый" xfId="1" builtinId="3"/>
    <cellStyle name="Формула" xfId="4"/>
    <cellStyle name="ФормулаНаКонтроль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y@tgc-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tariff.eias.ru/disclo/get_file?p_guid=d85fe402-1744-421d-b938-b0db2cd83ecb" TargetMode="External"/><Relationship Id="rId1" Type="http://schemas.openxmlformats.org/officeDocument/2006/relationships/hyperlink" Target="https://tariff.eias.ru/disclo/get_file?p_guid=d85fe402-1744-421d-b938-b0db2cd83e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workbookViewId="0">
      <selection activeCell="D27" sqref="D27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83.28515625" style="1" customWidth="1"/>
    <col min="4" max="16384" width="9.140625" style="1"/>
  </cols>
  <sheetData>
    <row r="1" spans="2:3" ht="28.5" customHeight="1" x14ac:dyDescent="0.2">
      <c r="B1" s="32" t="s">
        <v>111</v>
      </c>
      <c r="C1" s="32"/>
    </row>
    <row r="2" spans="2:3" x14ac:dyDescent="0.2">
      <c r="B2" s="28" t="s">
        <v>112</v>
      </c>
      <c r="C2" s="28" t="s">
        <v>123</v>
      </c>
    </row>
    <row r="3" spans="2:3" x14ac:dyDescent="0.2">
      <c r="B3" s="28" t="s">
        <v>113</v>
      </c>
      <c r="C3" s="28" t="s">
        <v>124</v>
      </c>
    </row>
    <row r="4" spans="2:3" x14ac:dyDescent="0.2">
      <c r="B4" s="28" t="s">
        <v>114</v>
      </c>
      <c r="C4" s="29" t="s">
        <v>115</v>
      </c>
    </row>
    <row r="5" spans="2:3" x14ac:dyDescent="0.2">
      <c r="B5" s="28" t="s">
        <v>116</v>
      </c>
      <c r="C5" s="29" t="s">
        <v>125</v>
      </c>
    </row>
    <row r="6" spans="2:3" x14ac:dyDescent="0.2">
      <c r="B6" s="28" t="s">
        <v>117</v>
      </c>
      <c r="C6" s="29">
        <v>7606053324</v>
      </c>
    </row>
    <row r="7" spans="2:3" x14ac:dyDescent="0.2">
      <c r="B7" s="28" t="s">
        <v>118</v>
      </c>
      <c r="C7" s="29">
        <v>760601001</v>
      </c>
    </row>
    <row r="8" spans="2:3" ht="17.25" customHeight="1" x14ac:dyDescent="0.2">
      <c r="B8" s="28" t="s">
        <v>119</v>
      </c>
      <c r="C8" s="30" t="s">
        <v>126</v>
      </c>
    </row>
    <row r="9" spans="2:3" ht="15" x14ac:dyDescent="0.25">
      <c r="B9" s="28" t="s">
        <v>120</v>
      </c>
      <c r="C9" s="31" t="s">
        <v>127</v>
      </c>
    </row>
    <row r="10" spans="2:3" x14ac:dyDescent="0.2">
      <c r="B10" s="28" t="s">
        <v>121</v>
      </c>
      <c r="C10" s="28" t="s">
        <v>128</v>
      </c>
    </row>
    <row r="11" spans="2:3" x14ac:dyDescent="0.2">
      <c r="B11" s="28" t="s">
        <v>122</v>
      </c>
      <c r="C11" s="28" t="s">
        <v>129</v>
      </c>
    </row>
  </sheetData>
  <mergeCells count="1">
    <mergeCell ref="B1:C1"/>
  </mergeCells>
  <hyperlinks>
    <hyperlink ref="C9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35" sqref="F35"/>
    </sheetView>
  </sheetViews>
  <sheetFormatPr defaultRowHeight="15" outlineLevelRow="1" x14ac:dyDescent="0.2"/>
  <cols>
    <col min="1" max="1" width="13" style="21" customWidth="1"/>
    <col min="2" max="2" width="51.7109375" style="21" customWidth="1"/>
    <col min="3" max="3" width="17.7109375" style="21" customWidth="1"/>
    <col min="4" max="4" width="15.42578125" style="21" customWidth="1"/>
    <col min="5" max="5" width="17.42578125" style="21" customWidth="1"/>
    <col min="6" max="6" width="16.7109375" style="21" customWidth="1"/>
    <col min="7" max="7" width="18.42578125" style="21" customWidth="1"/>
    <col min="8" max="8" width="15.42578125" style="21" customWidth="1"/>
    <col min="9" max="9" width="15.7109375" style="21" customWidth="1"/>
    <col min="10" max="16384" width="9.140625" style="21"/>
  </cols>
  <sheetData>
    <row r="1" spans="1:9" ht="56.25" customHeight="1" x14ac:dyDescent="0.2">
      <c r="A1" s="34" t="s">
        <v>133</v>
      </c>
      <c r="B1" s="34"/>
      <c r="C1" s="34"/>
      <c r="D1" s="34"/>
      <c r="E1" s="34"/>
      <c r="F1" s="34"/>
      <c r="G1" s="34"/>
      <c r="H1" s="34"/>
      <c r="I1" s="34"/>
    </row>
    <row r="3" spans="1:9" ht="45" customHeight="1" x14ac:dyDescent="0.2">
      <c r="A3" s="35" t="s">
        <v>110</v>
      </c>
      <c r="B3" s="36" t="s">
        <v>2</v>
      </c>
      <c r="C3" s="37" t="s">
        <v>109</v>
      </c>
      <c r="D3" s="35" t="s">
        <v>130</v>
      </c>
      <c r="E3" s="35"/>
      <c r="F3" s="35" t="s">
        <v>131</v>
      </c>
      <c r="G3" s="35"/>
      <c r="H3" s="35" t="s">
        <v>132</v>
      </c>
      <c r="I3" s="35"/>
    </row>
    <row r="4" spans="1:9" ht="29.25" customHeight="1" x14ac:dyDescent="0.2">
      <c r="A4" s="36"/>
      <c r="B4" s="36"/>
      <c r="C4" s="38"/>
      <c r="D4" s="26" t="s">
        <v>108</v>
      </c>
      <c r="E4" s="26" t="s">
        <v>107</v>
      </c>
      <c r="F4" s="26" t="s">
        <v>108</v>
      </c>
      <c r="G4" s="26" t="s">
        <v>107</v>
      </c>
      <c r="H4" s="26" t="s">
        <v>108</v>
      </c>
      <c r="I4" s="26" t="s">
        <v>107</v>
      </c>
    </row>
    <row r="5" spans="1:9" x14ac:dyDescent="0.2">
      <c r="A5" s="27" t="s">
        <v>106</v>
      </c>
      <c r="B5" s="27" t="s">
        <v>105</v>
      </c>
      <c r="C5" s="26"/>
      <c r="D5" s="25"/>
      <c r="E5" s="25"/>
      <c r="F5" s="25"/>
      <c r="G5" s="25"/>
      <c r="H5" s="25"/>
      <c r="I5" s="25"/>
    </row>
    <row r="6" spans="1:9" x14ac:dyDescent="0.2">
      <c r="A6" s="27" t="s">
        <v>104</v>
      </c>
      <c r="B6" s="27" t="s">
        <v>103</v>
      </c>
      <c r="C6" s="26" t="s">
        <v>101</v>
      </c>
      <c r="D6" s="25">
        <v>1174.0467847890327</v>
      </c>
      <c r="E6" s="25">
        <v>1174.0467847890327</v>
      </c>
      <c r="F6" s="25">
        <v>1174.0467847890327</v>
      </c>
      <c r="G6" s="25">
        <v>1197.6500000000001</v>
      </c>
      <c r="H6" s="25">
        <v>1197.6500000000001</v>
      </c>
      <c r="I6" s="25">
        <v>1358.4908832884939</v>
      </c>
    </row>
    <row r="7" spans="1:9" x14ac:dyDescent="0.2">
      <c r="A7" s="27"/>
      <c r="B7" s="27" t="s">
        <v>102</v>
      </c>
      <c r="C7" s="26" t="s">
        <v>101</v>
      </c>
      <c r="D7" s="25">
        <v>1172.9437847890326</v>
      </c>
      <c r="E7" s="25">
        <v>1172.9437847890326</v>
      </c>
      <c r="F7" s="25">
        <v>1172.9437847890326</v>
      </c>
      <c r="G7" s="25">
        <v>1196.5382536766747</v>
      </c>
      <c r="H7" s="25">
        <v>1196.5382536766747</v>
      </c>
      <c r="I7" s="25">
        <v>1357.3262712884939</v>
      </c>
    </row>
    <row r="8" spans="1:9" x14ac:dyDescent="0.2">
      <c r="A8" s="27" t="s">
        <v>100</v>
      </c>
      <c r="B8" s="27" t="s">
        <v>99</v>
      </c>
      <c r="C8" s="26" t="s">
        <v>98</v>
      </c>
      <c r="D8" s="25">
        <v>165409.97463024969</v>
      </c>
      <c r="E8" s="25">
        <v>165409.97463024969</v>
      </c>
      <c r="F8" s="25">
        <v>165409.97463024969</v>
      </c>
      <c r="G8" s="25">
        <v>165409.97463024969</v>
      </c>
      <c r="H8" s="25">
        <v>165409.97463024969</v>
      </c>
      <c r="I8" s="25">
        <v>234881.95805219028</v>
      </c>
    </row>
    <row r="9" spans="1:9" ht="30" customHeight="1" x14ac:dyDescent="0.2">
      <c r="A9" s="27" t="s">
        <v>97</v>
      </c>
      <c r="B9" s="3" t="s">
        <v>96</v>
      </c>
      <c r="C9" s="26" t="s">
        <v>78</v>
      </c>
      <c r="D9" s="25">
        <v>1006.2369549595708</v>
      </c>
      <c r="E9" s="25">
        <v>1038.7416929122339</v>
      </c>
      <c r="F9" s="25">
        <v>1037.6818454792854</v>
      </c>
      <c r="G9" s="25">
        <v>1053.7260968986459</v>
      </c>
      <c r="H9" s="25">
        <v>1053.7260968986459</v>
      </c>
      <c r="I9" s="25">
        <v>1134.5926982142182</v>
      </c>
    </row>
    <row r="10" spans="1:9" hidden="1" outlineLevel="1" x14ac:dyDescent="0.2">
      <c r="A10" s="27" t="s">
        <v>95</v>
      </c>
      <c r="B10" s="3" t="s">
        <v>94</v>
      </c>
      <c r="C10" s="26" t="s">
        <v>78</v>
      </c>
      <c r="D10" s="25"/>
      <c r="E10" s="25"/>
      <c r="F10" s="25"/>
      <c r="G10" s="25"/>
      <c r="H10" s="24"/>
      <c r="I10" s="24"/>
    </row>
    <row r="11" spans="1:9" hidden="1" outlineLevel="1" x14ac:dyDescent="0.2">
      <c r="A11" s="27" t="s">
        <v>93</v>
      </c>
      <c r="B11" s="3" t="s">
        <v>92</v>
      </c>
      <c r="C11" s="26" t="s">
        <v>78</v>
      </c>
      <c r="D11" s="25"/>
      <c r="E11" s="25"/>
      <c r="F11" s="25"/>
      <c r="G11" s="25"/>
      <c r="H11" s="24"/>
      <c r="I11" s="24"/>
    </row>
    <row r="12" spans="1:9" hidden="1" outlineLevel="1" x14ac:dyDescent="0.2">
      <c r="A12" s="27"/>
      <c r="B12" s="3" t="s">
        <v>91</v>
      </c>
      <c r="C12" s="26" t="s">
        <v>78</v>
      </c>
      <c r="D12" s="25"/>
      <c r="E12" s="25"/>
      <c r="F12" s="25"/>
      <c r="G12" s="25"/>
      <c r="H12" s="24"/>
      <c r="I12" s="24"/>
    </row>
    <row r="13" spans="1:9" hidden="1" outlineLevel="1" x14ac:dyDescent="0.2">
      <c r="A13" s="27"/>
      <c r="B13" s="3" t="s">
        <v>90</v>
      </c>
      <c r="C13" s="26" t="s">
        <v>78</v>
      </c>
      <c r="D13" s="25"/>
      <c r="E13" s="25"/>
      <c r="F13" s="25"/>
      <c r="G13" s="25"/>
      <c r="H13" s="24"/>
      <c r="I13" s="24"/>
    </row>
    <row r="14" spans="1:9" hidden="1" outlineLevel="1" x14ac:dyDescent="0.2">
      <c r="A14" s="26"/>
      <c r="B14" s="27" t="s">
        <v>89</v>
      </c>
      <c r="C14" s="26" t="s">
        <v>78</v>
      </c>
      <c r="D14" s="25"/>
      <c r="E14" s="25"/>
      <c r="F14" s="25"/>
      <c r="G14" s="25"/>
      <c r="H14" s="24"/>
      <c r="I14" s="24"/>
    </row>
    <row r="15" spans="1:9" hidden="1" outlineLevel="1" x14ac:dyDescent="0.2">
      <c r="A15" s="26"/>
      <c r="B15" s="27" t="s">
        <v>88</v>
      </c>
      <c r="C15" s="26" t="s">
        <v>78</v>
      </c>
      <c r="D15" s="25"/>
      <c r="E15" s="25"/>
      <c r="F15" s="25"/>
      <c r="G15" s="25"/>
      <c r="H15" s="24"/>
      <c r="I15" s="24"/>
    </row>
    <row r="16" spans="1:9" hidden="1" outlineLevel="1" x14ac:dyDescent="0.2">
      <c r="A16" s="27" t="s">
        <v>87</v>
      </c>
      <c r="B16" s="27" t="s">
        <v>86</v>
      </c>
      <c r="C16" s="26" t="s">
        <v>78</v>
      </c>
      <c r="D16" s="25"/>
      <c r="E16" s="25"/>
      <c r="F16" s="25"/>
      <c r="G16" s="25"/>
      <c r="H16" s="24"/>
      <c r="I16" s="24"/>
    </row>
    <row r="17" spans="1:9" collapsed="1" x14ac:dyDescent="0.2">
      <c r="A17" s="27" t="s">
        <v>85</v>
      </c>
      <c r="B17" s="27" t="s">
        <v>84</v>
      </c>
      <c r="C17" s="26"/>
      <c r="D17" s="25"/>
      <c r="E17" s="25"/>
      <c r="F17" s="25"/>
      <c r="G17" s="25"/>
      <c r="H17" s="24"/>
      <c r="I17" s="24"/>
    </row>
    <row r="18" spans="1:9" x14ac:dyDescent="0.2">
      <c r="A18" s="27" t="s">
        <v>83</v>
      </c>
      <c r="B18" s="27" t="s">
        <v>82</v>
      </c>
      <c r="C18" s="26" t="s">
        <v>81</v>
      </c>
      <c r="D18" s="25"/>
      <c r="E18" s="25"/>
      <c r="F18" s="25"/>
      <c r="G18" s="25"/>
      <c r="H18" s="24"/>
      <c r="I18" s="24"/>
    </row>
    <row r="19" spans="1:9" x14ac:dyDescent="0.2">
      <c r="A19" s="27" t="s">
        <v>80</v>
      </c>
      <c r="B19" s="27" t="s">
        <v>79</v>
      </c>
      <c r="C19" s="26" t="s">
        <v>78</v>
      </c>
      <c r="D19" s="25"/>
      <c r="E19" s="25"/>
      <c r="F19" s="25"/>
      <c r="G19" s="25"/>
      <c r="H19" s="24"/>
      <c r="I19" s="24"/>
    </row>
    <row r="20" spans="1:9" x14ac:dyDescent="0.2">
      <c r="A20" s="27" t="s">
        <v>77</v>
      </c>
      <c r="B20" s="27" t="s">
        <v>76</v>
      </c>
      <c r="C20" s="26" t="s">
        <v>73</v>
      </c>
      <c r="D20" s="25"/>
      <c r="E20" s="25"/>
      <c r="F20" s="25"/>
      <c r="G20" s="25"/>
      <c r="H20" s="24"/>
      <c r="I20" s="24"/>
    </row>
    <row r="21" spans="1:9" x14ac:dyDescent="0.2">
      <c r="A21" s="26"/>
      <c r="B21" s="27" t="s">
        <v>75</v>
      </c>
      <c r="C21" s="26" t="s">
        <v>73</v>
      </c>
      <c r="D21" s="25">
        <v>24.45</v>
      </c>
      <c r="E21" s="25">
        <v>29.15</v>
      </c>
      <c r="F21" s="25">
        <v>29.15</v>
      </c>
      <c r="G21" s="25">
        <v>31.49</v>
      </c>
      <c r="H21" s="24">
        <v>31.49</v>
      </c>
      <c r="I21" s="24">
        <v>41.31</v>
      </c>
    </row>
    <row r="22" spans="1:9" x14ac:dyDescent="0.2">
      <c r="A22" s="26"/>
      <c r="B22" s="27" t="s">
        <v>74</v>
      </c>
      <c r="C22" s="26" t="s">
        <v>73</v>
      </c>
      <c r="D22" s="25">
        <v>49.6</v>
      </c>
      <c r="E22" s="25">
        <v>66.099999999999994</v>
      </c>
      <c r="F22" s="25">
        <v>66.099999999999994</v>
      </c>
      <c r="G22" s="25">
        <v>72.66</v>
      </c>
      <c r="H22" s="24">
        <v>72.66</v>
      </c>
      <c r="I22" s="24">
        <v>87.913167316541276</v>
      </c>
    </row>
    <row r="23" spans="1:9" x14ac:dyDescent="0.2">
      <c r="A23" s="17"/>
      <c r="B23" s="23"/>
      <c r="C23" s="17"/>
      <c r="D23" s="17"/>
      <c r="E23" s="17"/>
      <c r="F23" s="17"/>
      <c r="G23" s="17"/>
      <c r="H23" s="17"/>
      <c r="I23" s="17"/>
    </row>
    <row r="24" spans="1:9" s="18" customFormat="1" ht="27" customHeight="1" x14ac:dyDescent="0.2">
      <c r="A24" s="33" t="s">
        <v>72</v>
      </c>
      <c r="B24" s="33"/>
      <c r="C24" s="33"/>
      <c r="D24" s="33"/>
      <c r="E24" s="33"/>
      <c r="F24" s="33"/>
      <c r="G24" s="33"/>
      <c r="H24" s="33"/>
      <c r="I24" s="33"/>
    </row>
    <row r="25" spans="1:9" x14ac:dyDescent="0.2">
      <c r="A25" s="16"/>
      <c r="B25" s="17"/>
      <c r="C25" s="17"/>
      <c r="D25" s="17"/>
      <c r="E25" s="17"/>
      <c r="F25" s="17"/>
      <c r="G25" s="17"/>
      <c r="H25" s="17"/>
      <c r="I25" s="17"/>
    </row>
    <row r="26" spans="1:9" ht="23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">
      <c r="A27" s="17"/>
      <c r="B27" s="22"/>
      <c r="C27" s="17"/>
      <c r="D27" s="17"/>
      <c r="E27" s="17"/>
      <c r="F27" s="17"/>
      <c r="G27" s="17"/>
      <c r="H27" s="17"/>
      <c r="I27" s="17"/>
    </row>
    <row r="28" spans="1:9" x14ac:dyDescent="0.2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">
      <c r="A29" s="17"/>
    </row>
    <row r="30" spans="1:9" x14ac:dyDescent="0.2">
      <c r="A30" s="17"/>
    </row>
    <row r="31" spans="1:9" x14ac:dyDescent="0.2">
      <c r="A31" s="17"/>
    </row>
    <row r="32" spans="1:9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</sheetData>
  <mergeCells count="9">
    <mergeCell ref="A24:I24"/>
    <mergeCell ref="A26:I26"/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opLeftCell="A28" zoomScale="75" zoomScaleNormal="75" workbookViewId="0">
      <selection activeCell="D33" sqref="D33"/>
    </sheetView>
  </sheetViews>
  <sheetFormatPr defaultRowHeight="14.25" x14ac:dyDescent="0.2"/>
  <cols>
    <col min="1" max="1" width="6.42578125" style="1" customWidth="1"/>
    <col min="2" max="2" width="56.28515625" style="1" customWidth="1"/>
    <col min="3" max="3" width="18.42578125" style="1" customWidth="1"/>
    <col min="4" max="4" width="23.28515625" style="1" customWidth="1"/>
    <col min="5" max="5" width="22.7109375" style="1" customWidth="1"/>
    <col min="6" max="6" width="30.5703125" style="1" customWidth="1"/>
    <col min="7" max="16384" width="9.140625" style="1"/>
  </cols>
  <sheetData>
    <row r="1" spans="1:11" ht="34.5" customHeight="1" x14ac:dyDescent="0.25">
      <c r="A1" s="39" t="s">
        <v>134</v>
      </c>
      <c r="B1" s="39"/>
      <c r="C1" s="39"/>
      <c r="D1" s="39"/>
      <c r="E1" s="39"/>
      <c r="F1" s="39"/>
      <c r="K1" s="1" t="s">
        <v>0</v>
      </c>
    </row>
    <row r="2" spans="1:11" ht="74.25" customHeight="1" x14ac:dyDescent="0.2">
      <c r="A2" s="2" t="s">
        <v>1</v>
      </c>
      <c r="B2" s="2" t="s">
        <v>2</v>
      </c>
      <c r="C2" s="2" t="s">
        <v>3</v>
      </c>
      <c r="D2" s="2" t="s">
        <v>136</v>
      </c>
      <c r="E2" s="2" t="s">
        <v>137</v>
      </c>
      <c r="F2" s="2" t="s">
        <v>138</v>
      </c>
    </row>
    <row r="3" spans="1:11" ht="25.5" customHeight="1" x14ac:dyDescent="0.2">
      <c r="A3" s="2">
        <v>1</v>
      </c>
      <c r="B3" s="3" t="s">
        <v>4</v>
      </c>
      <c r="C3" s="2" t="s">
        <v>5</v>
      </c>
      <c r="D3" s="4">
        <v>81</v>
      </c>
      <c r="E3" s="4">
        <v>81</v>
      </c>
      <c r="F3" s="4">
        <v>81</v>
      </c>
    </row>
    <row r="4" spans="1:11" ht="60.75" customHeight="1" x14ac:dyDescent="0.2">
      <c r="A4" s="2">
        <v>2</v>
      </c>
      <c r="B4" s="3" t="s">
        <v>6</v>
      </c>
      <c r="C4" s="2" t="s">
        <v>5</v>
      </c>
      <c r="D4" s="4">
        <v>70.143250000000009</v>
      </c>
      <c r="E4" s="4">
        <v>66.797608333333329</v>
      </c>
      <c r="F4" s="4">
        <v>67.290958333333336</v>
      </c>
    </row>
    <row r="5" spans="1:11" ht="21.75" customHeight="1" x14ac:dyDescent="0.2">
      <c r="A5" s="2">
        <v>3</v>
      </c>
      <c r="B5" s="3" t="s">
        <v>7</v>
      </c>
      <c r="C5" s="2" t="s">
        <v>8</v>
      </c>
      <c r="D5" s="4">
        <v>327.26</v>
      </c>
      <c r="E5" s="4">
        <v>320.26</v>
      </c>
      <c r="F5" s="4">
        <v>267.88</v>
      </c>
    </row>
    <row r="6" spans="1:11" ht="29.25" customHeight="1" x14ac:dyDescent="0.2">
      <c r="A6" s="2">
        <v>4</v>
      </c>
      <c r="B6" s="3" t="s">
        <v>9</v>
      </c>
      <c r="C6" s="2" t="s">
        <v>8</v>
      </c>
      <c r="D6" s="4">
        <v>269.01499999999999</v>
      </c>
      <c r="E6" s="4">
        <v>265.0711</v>
      </c>
      <c r="F6" s="4">
        <v>218.70000000000002</v>
      </c>
    </row>
    <row r="7" spans="1:11" ht="24.75" customHeight="1" x14ac:dyDescent="0.2">
      <c r="A7" s="2">
        <v>5</v>
      </c>
      <c r="B7" s="3" t="s">
        <v>10</v>
      </c>
      <c r="C7" s="2" t="s">
        <v>11</v>
      </c>
      <c r="D7" s="4">
        <v>682.79999998999995</v>
      </c>
      <c r="E7" s="4">
        <v>682.79989999999998</v>
      </c>
      <c r="F7" s="4">
        <v>685.3491325</v>
      </c>
      <c r="H7" s="1" t="s">
        <v>0</v>
      </c>
    </row>
    <row r="8" spans="1:11" ht="24" customHeight="1" x14ac:dyDescent="0.2">
      <c r="A8" s="2">
        <v>6</v>
      </c>
      <c r="B8" s="3" t="s">
        <v>12</v>
      </c>
      <c r="C8" s="2" t="s">
        <v>11</v>
      </c>
      <c r="D8" s="4">
        <v>680.00000000999989</v>
      </c>
      <c r="E8" s="4">
        <v>680.00009999999997</v>
      </c>
      <c r="F8" s="4">
        <v>682.51472750000005</v>
      </c>
    </row>
    <row r="9" spans="1:11" ht="21.75" customHeight="1" x14ac:dyDescent="0.2">
      <c r="A9" s="2">
        <v>7</v>
      </c>
      <c r="B9" s="5" t="s">
        <v>13</v>
      </c>
      <c r="C9" s="2" t="s">
        <v>14</v>
      </c>
      <c r="D9" s="6">
        <f>D10+D11+D12</f>
        <v>1262.4889567490545</v>
      </c>
      <c r="E9" s="6">
        <f>E10+E11+E12</f>
        <v>1071.712841791652</v>
      </c>
      <c r="F9" s="6">
        <f>F10+F11+F12</f>
        <v>1156.7201656869008</v>
      </c>
    </row>
    <row r="10" spans="1:11" ht="24.75" customHeight="1" x14ac:dyDescent="0.2">
      <c r="A10" s="2" t="s">
        <v>15</v>
      </c>
      <c r="B10" s="5" t="s">
        <v>16</v>
      </c>
      <c r="C10" s="2" t="s">
        <v>14</v>
      </c>
      <c r="D10" s="7">
        <v>315.67945868857493</v>
      </c>
      <c r="E10" s="7">
        <v>317.46194001515516</v>
      </c>
      <c r="F10" s="7">
        <v>297.10195617519366</v>
      </c>
    </row>
    <row r="11" spans="1:11" ht="19.5" customHeight="1" x14ac:dyDescent="0.2">
      <c r="A11" s="2" t="s">
        <v>17</v>
      </c>
      <c r="B11" s="5" t="s">
        <v>18</v>
      </c>
      <c r="C11" s="2" t="s">
        <v>14</v>
      </c>
      <c r="D11" s="7">
        <v>323.07367105492352</v>
      </c>
      <c r="E11" s="7">
        <v>139.77802083881485</v>
      </c>
      <c r="F11" s="7">
        <v>189.66518463050022</v>
      </c>
    </row>
    <row r="12" spans="1:11" ht="30" x14ac:dyDescent="0.2">
      <c r="A12" s="2" t="s">
        <v>19</v>
      </c>
      <c r="B12" s="5" t="s">
        <v>135</v>
      </c>
      <c r="C12" s="2" t="s">
        <v>14</v>
      </c>
      <c r="D12" s="7">
        <v>623.73582700555608</v>
      </c>
      <c r="E12" s="7">
        <v>614.47288093768191</v>
      </c>
      <c r="F12" s="7">
        <v>669.95302488120694</v>
      </c>
    </row>
    <row r="13" spans="1:11" x14ac:dyDescent="0.2">
      <c r="A13" s="2"/>
      <c r="B13" s="3"/>
      <c r="C13" s="2"/>
      <c r="D13" s="4"/>
      <c r="E13" s="4"/>
      <c r="F13" s="4"/>
      <c r="G13" s="8"/>
    </row>
    <row r="14" spans="1:11" x14ac:dyDescent="0.2">
      <c r="A14" s="2" t="s">
        <v>20</v>
      </c>
      <c r="B14" s="3" t="s">
        <v>21</v>
      </c>
      <c r="C14" s="2" t="s">
        <v>14</v>
      </c>
      <c r="D14" s="4">
        <v>315.3713388385749</v>
      </c>
      <c r="E14" s="7">
        <v>317.16771109415521</v>
      </c>
      <c r="F14" s="7">
        <v>296.84725553079363</v>
      </c>
    </row>
    <row r="15" spans="1:11" x14ac:dyDescent="0.2">
      <c r="A15" s="2"/>
      <c r="B15" s="3" t="s">
        <v>22</v>
      </c>
      <c r="C15" s="2" t="s">
        <v>23</v>
      </c>
      <c r="D15" s="4">
        <v>256.97460127220171</v>
      </c>
      <c r="E15" s="4">
        <v>298</v>
      </c>
      <c r="F15" s="4">
        <v>323.84936512800004</v>
      </c>
    </row>
    <row r="16" spans="1:11" x14ac:dyDescent="0.2">
      <c r="A16" s="2" t="s">
        <v>24</v>
      </c>
      <c r="B16" s="3" t="s">
        <v>25</v>
      </c>
      <c r="C16" s="2" t="s">
        <v>14</v>
      </c>
      <c r="D16" s="4">
        <v>480.11638872073632</v>
      </c>
      <c r="E16" s="7">
        <v>489.85031256498701</v>
      </c>
      <c r="F16" s="7">
        <v>487.28827995126329</v>
      </c>
    </row>
    <row r="17" spans="1:6" x14ac:dyDescent="0.2">
      <c r="A17" s="2"/>
      <c r="B17" s="3" t="s">
        <v>26</v>
      </c>
      <c r="C17" s="2" t="s">
        <v>27</v>
      </c>
      <c r="D17" s="4">
        <v>177.79591451574345</v>
      </c>
      <c r="E17" s="4">
        <v>180.5</v>
      </c>
      <c r="F17" s="4">
        <v>172.13019860698333</v>
      </c>
    </row>
    <row r="18" spans="1:6" ht="84.75" customHeight="1" x14ac:dyDescent="0.2">
      <c r="A18" s="2"/>
      <c r="B18" s="3" t="s">
        <v>28</v>
      </c>
      <c r="C18" s="2"/>
      <c r="D18" s="4"/>
      <c r="E18" s="4" t="s">
        <v>29</v>
      </c>
      <c r="F18" s="9" t="s">
        <v>30</v>
      </c>
    </row>
    <row r="19" spans="1:6" x14ac:dyDescent="0.2">
      <c r="A19" s="2">
        <v>9</v>
      </c>
      <c r="B19" s="3" t="s">
        <v>31</v>
      </c>
      <c r="C19" s="2" t="s">
        <v>14</v>
      </c>
      <c r="D19" s="4">
        <v>20.382002933675338</v>
      </c>
      <c r="E19" s="7">
        <v>19.716323053538158</v>
      </c>
      <c r="F19" s="7">
        <v>29.518844543999073</v>
      </c>
    </row>
    <row r="20" spans="1:6" ht="45" x14ac:dyDescent="0.2">
      <c r="A20" s="2">
        <v>10</v>
      </c>
      <c r="B20" s="5" t="s">
        <v>32</v>
      </c>
      <c r="C20" s="2"/>
      <c r="D20" s="4"/>
      <c r="E20" s="4"/>
      <c r="F20" s="4"/>
    </row>
    <row r="21" spans="1:6" x14ac:dyDescent="0.2">
      <c r="A21" s="10" t="s">
        <v>33</v>
      </c>
      <c r="B21" s="3" t="s">
        <v>34</v>
      </c>
      <c r="C21" s="2" t="s">
        <v>35</v>
      </c>
      <c r="D21" s="4">
        <v>252.7797332810481</v>
      </c>
      <c r="E21" s="4">
        <v>258.95444954465552</v>
      </c>
      <c r="F21" s="4">
        <v>237.08291972557925</v>
      </c>
    </row>
    <row r="22" spans="1:6" ht="28.5" x14ac:dyDescent="0.2">
      <c r="A22" s="10" t="s">
        <v>36</v>
      </c>
      <c r="B22" s="3" t="s">
        <v>37</v>
      </c>
      <c r="C22" s="2" t="s">
        <v>38</v>
      </c>
      <c r="D22" s="4">
        <v>45.268272934943447</v>
      </c>
      <c r="E22" s="4">
        <v>41.407067033925856</v>
      </c>
      <c r="F22" s="4">
        <v>56.545572513714433</v>
      </c>
    </row>
    <row r="23" spans="1:6" ht="36.75" customHeight="1" x14ac:dyDescent="0.2">
      <c r="A23" s="10" t="s">
        <v>39</v>
      </c>
      <c r="B23" s="3" t="s">
        <v>40</v>
      </c>
      <c r="C23" s="2"/>
      <c r="D23" s="4"/>
      <c r="E23" s="4"/>
      <c r="F23" s="4"/>
    </row>
    <row r="24" spans="1:6" x14ac:dyDescent="0.2">
      <c r="A24" s="10"/>
      <c r="B24" s="3"/>
      <c r="C24" s="2"/>
      <c r="D24" s="4"/>
      <c r="E24" s="4"/>
      <c r="F24" s="4"/>
    </row>
    <row r="25" spans="1:6" ht="15" x14ac:dyDescent="0.2">
      <c r="A25" s="2">
        <v>11</v>
      </c>
      <c r="B25" s="5" t="s">
        <v>41</v>
      </c>
      <c r="C25" s="11" t="s">
        <v>14</v>
      </c>
      <c r="D25" s="12">
        <f>D26+D27+D28</f>
        <v>1262.4889567490545</v>
      </c>
      <c r="E25" s="12">
        <f>E26+E27+E28</f>
        <v>1071.712841791652</v>
      </c>
      <c r="F25" s="12">
        <f>F26+F27+F28</f>
        <v>1156.7201656869008</v>
      </c>
    </row>
    <row r="26" spans="1:6" x14ac:dyDescent="0.2">
      <c r="A26" s="2" t="s">
        <v>42</v>
      </c>
      <c r="B26" s="3" t="s">
        <v>43</v>
      </c>
      <c r="C26" s="2" t="s">
        <v>14</v>
      </c>
      <c r="D26" s="6">
        <f t="shared" ref="D26:F27" si="0">D10</f>
        <v>315.67945868857493</v>
      </c>
      <c r="E26" s="6">
        <f t="shared" si="0"/>
        <v>317.46194001515516</v>
      </c>
      <c r="F26" s="6">
        <f t="shared" si="0"/>
        <v>297.10195617519366</v>
      </c>
    </row>
    <row r="27" spans="1:6" x14ac:dyDescent="0.2">
      <c r="A27" s="2" t="s">
        <v>44</v>
      </c>
      <c r="B27" s="3" t="s">
        <v>45</v>
      </c>
      <c r="C27" s="2" t="s">
        <v>14</v>
      </c>
      <c r="D27" s="6">
        <f t="shared" si="0"/>
        <v>323.07367105492352</v>
      </c>
      <c r="E27" s="6">
        <f t="shared" si="0"/>
        <v>139.77802083881485</v>
      </c>
      <c r="F27" s="6">
        <f t="shared" si="0"/>
        <v>189.66518463050022</v>
      </c>
    </row>
    <row r="28" spans="1:6" ht="28.5" x14ac:dyDescent="0.2">
      <c r="A28" s="2" t="s">
        <v>46</v>
      </c>
      <c r="B28" s="3" t="s">
        <v>47</v>
      </c>
      <c r="C28" s="2" t="s">
        <v>14</v>
      </c>
      <c r="D28" s="6">
        <f>D12</f>
        <v>623.73582700555608</v>
      </c>
      <c r="E28" s="6">
        <f t="shared" ref="E28:F28" si="1">E12</f>
        <v>614.47288093768191</v>
      </c>
      <c r="F28" s="6">
        <f t="shared" si="1"/>
        <v>669.95302488120694</v>
      </c>
    </row>
    <row r="29" spans="1:6" x14ac:dyDescent="0.2">
      <c r="A29" s="2"/>
      <c r="B29" s="3"/>
      <c r="C29" s="2"/>
      <c r="D29" s="4"/>
      <c r="E29" s="4"/>
      <c r="F29" s="4"/>
    </row>
    <row r="30" spans="1:6" ht="28.5" x14ac:dyDescent="0.2">
      <c r="A30" s="2">
        <v>12</v>
      </c>
      <c r="B30" s="3" t="s">
        <v>48</v>
      </c>
      <c r="C30" s="2" t="s">
        <v>14</v>
      </c>
      <c r="D30" s="4"/>
      <c r="E30" s="4"/>
      <c r="F30" s="4"/>
    </row>
    <row r="31" spans="1:6" x14ac:dyDescent="0.2">
      <c r="A31" s="2" t="s">
        <v>49</v>
      </c>
      <c r="B31" s="3" t="s">
        <v>50</v>
      </c>
      <c r="C31" s="2" t="s">
        <v>14</v>
      </c>
      <c r="D31" s="4"/>
      <c r="E31" s="4"/>
      <c r="F31" s="4"/>
    </row>
    <row r="32" spans="1:6" x14ac:dyDescent="0.2">
      <c r="A32" s="2"/>
      <c r="B32" s="3" t="s">
        <v>51</v>
      </c>
      <c r="C32" s="2" t="s">
        <v>14</v>
      </c>
      <c r="D32" s="4"/>
      <c r="E32" s="4"/>
      <c r="F32" s="4"/>
    </row>
    <row r="33" spans="1:6" x14ac:dyDescent="0.2">
      <c r="A33" s="2"/>
      <c r="B33" s="3"/>
      <c r="C33" s="2"/>
      <c r="D33" s="2"/>
      <c r="E33" s="2"/>
      <c r="F33" s="2"/>
    </row>
    <row r="34" spans="1:6" x14ac:dyDescent="0.2">
      <c r="A34" s="2" t="s">
        <v>52</v>
      </c>
      <c r="B34" s="3" t="s">
        <v>53</v>
      </c>
      <c r="C34" s="2" t="s">
        <v>14</v>
      </c>
      <c r="D34" s="4">
        <v>6.264526373806925</v>
      </c>
      <c r="E34" s="4">
        <v>6.7576588712961971</v>
      </c>
      <c r="F34" s="4">
        <v>20.295827967859214</v>
      </c>
    </row>
    <row r="35" spans="1:6" x14ac:dyDescent="0.2">
      <c r="A35" s="2" t="s">
        <v>54</v>
      </c>
      <c r="B35" s="3" t="s">
        <v>43</v>
      </c>
      <c r="C35" s="2" t="s">
        <v>14</v>
      </c>
      <c r="D35" s="2"/>
      <c r="E35" s="2"/>
      <c r="F35" s="2"/>
    </row>
    <row r="36" spans="1:6" x14ac:dyDescent="0.2">
      <c r="A36" s="2" t="s">
        <v>55</v>
      </c>
      <c r="B36" s="3" t="s">
        <v>45</v>
      </c>
      <c r="C36" s="2" t="s">
        <v>14</v>
      </c>
      <c r="D36" s="4">
        <v>2.4835732862387228</v>
      </c>
      <c r="E36" s="4">
        <v>2.6558405558850211</v>
      </c>
      <c r="F36" s="4">
        <v>7.6833156493543386</v>
      </c>
    </row>
    <row r="37" spans="1:6" ht="28.5" x14ac:dyDescent="0.2">
      <c r="A37" s="2" t="s">
        <v>56</v>
      </c>
      <c r="B37" s="3" t="s">
        <v>47</v>
      </c>
      <c r="C37" s="2" t="s">
        <v>14</v>
      </c>
      <c r="D37" s="12">
        <f>D34-D36</f>
        <v>3.7809530875682023</v>
      </c>
      <c r="E37" s="12">
        <f>E34-E36</f>
        <v>4.101818315411176</v>
      </c>
      <c r="F37" s="12">
        <f>F34-F36</f>
        <v>12.612512318504876</v>
      </c>
    </row>
    <row r="38" spans="1:6" x14ac:dyDescent="0.2">
      <c r="A38" s="2"/>
      <c r="B38" s="3"/>
      <c r="C38" s="2"/>
      <c r="D38" s="2"/>
      <c r="E38" s="2"/>
      <c r="F38" s="2"/>
    </row>
    <row r="39" spans="1:6" ht="28.5" x14ac:dyDescent="0.2">
      <c r="A39" s="2" t="s">
        <v>57</v>
      </c>
      <c r="B39" s="3" t="s">
        <v>58</v>
      </c>
      <c r="C39" s="2" t="s">
        <v>14</v>
      </c>
      <c r="D39" s="2"/>
      <c r="E39" s="2"/>
      <c r="F39" s="2"/>
    </row>
    <row r="40" spans="1:6" x14ac:dyDescent="0.2">
      <c r="A40" s="2" t="s">
        <v>59</v>
      </c>
      <c r="B40" s="3" t="s">
        <v>43</v>
      </c>
      <c r="C40" s="2" t="s">
        <v>14</v>
      </c>
      <c r="D40" s="2"/>
      <c r="E40" s="2"/>
      <c r="F40" s="2"/>
    </row>
    <row r="41" spans="1:6" x14ac:dyDescent="0.2">
      <c r="A41" s="2" t="s">
        <v>60</v>
      </c>
      <c r="B41" s="3" t="s">
        <v>45</v>
      </c>
      <c r="C41" s="2" t="s">
        <v>14</v>
      </c>
      <c r="D41" s="2"/>
      <c r="E41" s="2"/>
      <c r="F41" s="2"/>
    </row>
    <row r="42" spans="1:6" ht="28.5" x14ac:dyDescent="0.2">
      <c r="A42" s="2" t="s">
        <v>61</v>
      </c>
      <c r="B42" s="3" t="s">
        <v>47</v>
      </c>
      <c r="C42" s="2" t="s">
        <v>14</v>
      </c>
      <c r="D42" s="2"/>
      <c r="E42" s="2"/>
      <c r="F42" s="2"/>
    </row>
    <row r="43" spans="1:6" x14ac:dyDescent="0.2">
      <c r="A43" s="2"/>
      <c r="B43" s="3"/>
      <c r="C43" s="2"/>
      <c r="D43" s="2"/>
      <c r="E43" s="2"/>
      <c r="F43" s="2"/>
    </row>
    <row r="44" spans="1:6" x14ac:dyDescent="0.2">
      <c r="A44" s="2" t="s">
        <v>62</v>
      </c>
      <c r="B44" s="3" t="s">
        <v>63</v>
      </c>
      <c r="C44" s="2" t="s">
        <v>14</v>
      </c>
      <c r="D44" s="4"/>
      <c r="E44" s="2"/>
      <c r="F44" s="2"/>
    </row>
    <row r="45" spans="1:6" x14ac:dyDescent="0.2">
      <c r="A45" s="2"/>
      <c r="B45" s="3"/>
      <c r="C45" s="2"/>
      <c r="D45" s="2"/>
      <c r="E45" s="2"/>
      <c r="F45" s="2"/>
    </row>
    <row r="46" spans="1:6" ht="28.5" x14ac:dyDescent="0.2">
      <c r="A46" s="2" t="s">
        <v>64</v>
      </c>
      <c r="B46" s="3" t="s">
        <v>65</v>
      </c>
      <c r="C46" s="2" t="s">
        <v>66</v>
      </c>
      <c r="D46" s="13"/>
      <c r="E46" s="13"/>
      <c r="F46" s="13"/>
    </row>
    <row r="47" spans="1:6" ht="9.75" customHeight="1" x14ac:dyDescent="0.2">
      <c r="A47" s="2"/>
      <c r="B47" s="3"/>
      <c r="C47" s="2"/>
      <c r="D47" s="2"/>
      <c r="E47" s="2"/>
      <c r="F47" s="2"/>
    </row>
    <row r="48" spans="1:6" ht="108" customHeight="1" x14ac:dyDescent="0.2">
      <c r="A48" s="40" t="s">
        <v>67</v>
      </c>
      <c r="B48" s="35" t="s">
        <v>68</v>
      </c>
      <c r="C48" s="2" t="s">
        <v>14</v>
      </c>
      <c r="D48" s="14" t="s">
        <v>69</v>
      </c>
      <c r="E48" s="14" t="s">
        <v>70</v>
      </c>
      <c r="F48" s="14" t="s">
        <v>139</v>
      </c>
    </row>
    <row r="49" spans="1:9" ht="60" x14ac:dyDescent="0.2">
      <c r="A49" s="41"/>
      <c r="B49" s="35"/>
      <c r="C49" s="2"/>
      <c r="D49" s="2"/>
      <c r="E49" s="15" t="s">
        <v>71</v>
      </c>
      <c r="F49" s="15" t="s">
        <v>71</v>
      </c>
    </row>
    <row r="50" spans="1:9" s="18" customFormat="1" ht="15" x14ac:dyDescent="0.2">
      <c r="A50" s="16"/>
      <c r="B50" s="17"/>
      <c r="C50" s="17"/>
      <c r="D50" s="17"/>
      <c r="E50" s="17"/>
      <c r="F50" s="17"/>
      <c r="G50" s="17"/>
      <c r="H50" s="17"/>
      <c r="I50" s="17"/>
    </row>
    <row r="51" spans="1:9" s="18" customFormat="1" ht="15.75" customHeight="1" x14ac:dyDescent="0.2">
      <c r="A51" s="33" t="s">
        <v>72</v>
      </c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19"/>
      <c r="B52" s="20"/>
      <c r="C52" s="19"/>
      <c r="D52" s="19"/>
      <c r="E52" s="19"/>
      <c r="F52" s="19"/>
    </row>
    <row r="53" spans="1:9" x14ac:dyDescent="0.2">
      <c r="A53" s="19"/>
      <c r="B53" s="20"/>
      <c r="C53" s="19"/>
      <c r="D53" s="19"/>
      <c r="E53" s="19"/>
      <c r="F53" s="19"/>
    </row>
    <row r="54" spans="1:9" x14ac:dyDescent="0.2">
      <c r="A54" s="19"/>
      <c r="B54" s="20"/>
      <c r="C54" s="19"/>
      <c r="D54" s="19"/>
      <c r="E54" s="19"/>
      <c r="F54" s="19"/>
    </row>
    <row r="55" spans="1:9" x14ac:dyDescent="0.2">
      <c r="A55" s="19"/>
      <c r="B55" s="20"/>
      <c r="C55" s="19"/>
      <c r="D55" s="19"/>
      <c r="E55" s="19"/>
      <c r="F55" s="19"/>
    </row>
    <row r="56" spans="1:9" x14ac:dyDescent="0.2">
      <c r="A56" s="19"/>
      <c r="B56" s="20"/>
      <c r="C56" s="19"/>
      <c r="D56" s="19"/>
      <c r="E56" s="19"/>
      <c r="F56" s="19"/>
    </row>
    <row r="57" spans="1:9" x14ac:dyDescent="0.2">
      <c r="A57" s="19"/>
      <c r="B57" s="20"/>
      <c r="C57" s="19"/>
      <c r="D57" s="19"/>
      <c r="E57" s="19"/>
      <c r="F57" s="19"/>
    </row>
    <row r="58" spans="1:9" x14ac:dyDescent="0.2">
      <c r="A58" s="19"/>
      <c r="B58" s="20"/>
      <c r="C58" s="19"/>
      <c r="D58" s="19"/>
      <c r="E58" s="19"/>
      <c r="F58" s="19"/>
    </row>
    <row r="59" spans="1:9" x14ac:dyDescent="0.2">
      <c r="A59" s="19"/>
      <c r="B59" s="20"/>
      <c r="C59" s="19"/>
      <c r="D59" s="19"/>
      <c r="E59" s="19"/>
      <c r="F59" s="19"/>
    </row>
    <row r="60" spans="1:9" x14ac:dyDescent="0.2">
      <c r="A60" s="19"/>
      <c r="B60" s="20"/>
      <c r="C60" s="19"/>
      <c r="D60" s="19"/>
      <c r="E60" s="19"/>
      <c r="F60" s="19"/>
    </row>
    <row r="61" spans="1:9" x14ac:dyDescent="0.2">
      <c r="A61" s="19"/>
      <c r="B61" s="20"/>
      <c r="C61" s="19"/>
      <c r="D61" s="19"/>
      <c r="E61" s="19"/>
      <c r="F61" s="19"/>
    </row>
    <row r="62" spans="1:9" x14ac:dyDescent="0.2">
      <c r="A62" s="19"/>
      <c r="B62" s="20"/>
      <c r="C62" s="19"/>
      <c r="D62" s="19"/>
      <c r="E62" s="19"/>
      <c r="F62" s="19"/>
    </row>
    <row r="63" spans="1:9" x14ac:dyDescent="0.2">
      <c r="A63" s="19"/>
      <c r="B63" s="20"/>
      <c r="C63" s="19"/>
      <c r="D63" s="19"/>
      <c r="E63" s="19"/>
      <c r="F63" s="19"/>
    </row>
    <row r="64" spans="1:9" x14ac:dyDescent="0.2">
      <c r="A64" s="19"/>
      <c r="B64" s="20"/>
      <c r="C64" s="19"/>
      <c r="D64" s="19"/>
      <c r="E64" s="19"/>
      <c r="F64" s="19"/>
    </row>
    <row r="65" spans="1:6" x14ac:dyDescent="0.2">
      <c r="A65" s="19"/>
      <c r="B65" s="20"/>
      <c r="C65" s="19"/>
      <c r="D65" s="19"/>
      <c r="E65" s="19"/>
      <c r="F65" s="19"/>
    </row>
    <row r="66" spans="1:6" x14ac:dyDescent="0.2">
      <c r="A66" s="19"/>
      <c r="B66" s="20"/>
      <c r="C66" s="19"/>
      <c r="D66" s="19"/>
      <c r="E66" s="19"/>
      <c r="F66" s="19"/>
    </row>
    <row r="67" spans="1:6" x14ac:dyDescent="0.2">
      <c r="A67" s="19"/>
      <c r="B67" s="20"/>
      <c r="C67" s="19"/>
      <c r="D67" s="19"/>
      <c r="E67" s="19"/>
      <c r="F67" s="19"/>
    </row>
    <row r="68" spans="1:6" x14ac:dyDescent="0.2">
      <c r="A68" s="19"/>
      <c r="B68" s="19"/>
      <c r="C68" s="19"/>
      <c r="D68" s="19"/>
      <c r="E68" s="19"/>
      <c r="F68" s="19"/>
    </row>
    <row r="69" spans="1:6" x14ac:dyDescent="0.2">
      <c r="A69" s="19"/>
      <c r="B69" s="19"/>
      <c r="C69" s="19"/>
      <c r="D69" s="19"/>
      <c r="E69" s="19"/>
      <c r="F69" s="19"/>
    </row>
    <row r="70" spans="1:6" x14ac:dyDescent="0.2">
      <c r="A70" s="19"/>
      <c r="B70" s="19"/>
      <c r="C70" s="19"/>
      <c r="D70" s="19"/>
      <c r="E70" s="19"/>
      <c r="F70" s="19"/>
    </row>
    <row r="71" spans="1:6" x14ac:dyDescent="0.2">
      <c r="A71" s="19"/>
      <c r="B71" s="19"/>
      <c r="C71" s="19"/>
      <c r="D71" s="19"/>
      <c r="E71" s="19"/>
      <c r="F71" s="19"/>
    </row>
    <row r="72" spans="1:6" x14ac:dyDescent="0.2">
      <c r="A72" s="19"/>
      <c r="B72" s="19"/>
      <c r="C72" s="19"/>
      <c r="D72" s="19"/>
      <c r="E72" s="19"/>
      <c r="F72" s="19"/>
    </row>
    <row r="73" spans="1:6" x14ac:dyDescent="0.2">
      <c r="A73" s="19"/>
      <c r="B73" s="19"/>
      <c r="C73" s="19"/>
      <c r="D73" s="19"/>
      <c r="E73" s="19"/>
      <c r="F73" s="19"/>
    </row>
    <row r="74" spans="1:6" x14ac:dyDescent="0.2">
      <c r="A74" s="19"/>
      <c r="B74" s="19"/>
      <c r="C74" s="19"/>
      <c r="D74" s="19"/>
      <c r="E74" s="19"/>
      <c r="F74" s="19"/>
    </row>
    <row r="75" spans="1:6" x14ac:dyDescent="0.2">
      <c r="A75" s="19"/>
      <c r="B75" s="19"/>
      <c r="C75" s="19"/>
      <c r="D75" s="19"/>
      <c r="E75" s="19"/>
      <c r="F75" s="19"/>
    </row>
    <row r="76" spans="1:6" x14ac:dyDescent="0.2">
      <c r="A76" s="19"/>
      <c r="B76" s="19"/>
      <c r="C76" s="19"/>
      <c r="D76" s="19"/>
      <c r="E76" s="19"/>
      <c r="F76" s="19"/>
    </row>
    <row r="77" spans="1:6" x14ac:dyDescent="0.2">
      <c r="A77" s="19"/>
      <c r="B77" s="19"/>
      <c r="C77" s="19"/>
      <c r="D77" s="19"/>
      <c r="E77" s="19"/>
      <c r="F77" s="19"/>
    </row>
    <row r="78" spans="1:6" x14ac:dyDescent="0.2">
      <c r="A78" s="19"/>
      <c r="B78" s="19"/>
      <c r="C78" s="19"/>
      <c r="D78" s="19"/>
      <c r="E78" s="19"/>
      <c r="F78" s="19"/>
    </row>
    <row r="79" spans="1:6" x14ac:dyDescent="0.2">
      <c r="A79" s="19"/>
      <c r="B79" s="19"/>
      <c r="C79" s="19"/>
      <c r="D79" s="19"/>
      <c r="E79" s="19"/>
      <c r="F79" s="19"/>
    </row>
    <row r="80" spans="1:6" x14ac:dyDescent="0.2">
      <c r="A80" s="19"/>
      <c r="B80" s="19"/>
      <c r="C80" s="19"/>
      <c r="D80" s="19"/>
      <c r="E80" s="19"/>
      <c r="F80" s="19"/>
    </row>
    <row r="81" spans="1:6" x14ac:dyDescent="0.2">
      <c r="A81" s="19"/>
      <c r="B81" s="19"/>
      <c r="C81" s="19"/>
      <c r="D81" s="19"/>
      <c r="E81" s="19"/>
      <c r="F81" s="19"/>
    </row>
    <row r="82" spans="1:6" x14ac:dyDescent="0.2">
      <c r="A82" s="19"/>
      <c r="B82" s="19"/>
      <c r="C82" s="19"/>
      <c r="D82" s="19"/>
      <c r="E82" s="19"/>
      <c r="F82" s="19"/>
    </row>
    <row r="83" spans="1:6" x14ac:dyDescent="0.2">
      <c r="A83" s="19"/>
      <c r="B83" s="19"/>
      <c r="C83" s="19"/>
      <c r="D83" s="19"/>
      <c r="E83" s="19"/>
      <c r="F83" s="19"/>
    </row>
    <row r="84" spans="1:6" x14ac:dyDescent="0.2">
      <c r="A84" s="19"/>
      <c r="B84" s="19"/>
      <c r="C84" s="19"/>
      <c r="D84" s="19"/>
      <c r="E84" s="19"/>
      <c r="F84" s="19"/>
    </row>
    <row r="85" spans="1:6" x14ac:dyDescent="0.2">
      <c r="A85" s="19"/>
      <c r="B85" s="19"/>
      <c r="C85" s="19"/>
      <c r="D85" s="19"/>
      <c r="E85" s="19"/>
      <c r="F85" s="19"/>
    </row>
    <row r="86" spans="1:6" x14ac:dyDescent="0.2">
      <c r="A86" s="19"/>
      <c r="B86" s="19"/>
      <c r="C86" s="19"/>
      <c r="D86" s="19"/>
      <c r="E86" s="19"/>
      <c r="F86" s="19"/>
    </row>
    <row r="87" spans="1:6" x14ac:dyDescent="0.2">
      <c r="A87" s="19"/>
      <c r="B87" s="19"/>
      <c r="C87" s="19"/>
      <c r="D87" s="19"/>
      <c r="E87" s="19"/>
      <c r="F87" s="19"/>
    </row>
    <row r="88" spans="1:6" x14ac:dyDescent="0.2">
      <c r="A88" s="19"/>
      <c r="B88" s="19"/>
      <c r="C88" s="19"/>
      <c r="D88" s="19"/>
      <c r="E88" s="19"/>
      <c r="F88" s="19"/>
    </row>
    <row r="89" spans="1:6" x14ac:dyDescent="0.2">
      <c r="A89" s="19"/>
      <c r="B89" s="19"/>
      <c r="C89" s="19"/>
      <c r="D89" s="19"/>
      <c r="E89" s="19"/>
      <c r="F89" s="19"/>
    </row>
    <row r="90" spans="1:6" x14ac:dyDescent="0.2">
      <c r="A90" s="19"/>
      <c r="B90" s="19"/>
      <c r="C90" s="19"/>
      <c r="D90" s="19"/>
      <c r="E90" s="19"/>
      <c r="F90" s="19"/>
    </row>
    <row r="91" spans="1:6" x14ac:dyDescent="0.2">
      <c r="A91" s="19"/>
      <c r="B91" s="19"/>
      <c r="C91" s="19"/>
      <c r="D91" s="19"/>
      <c r="E91" s="19"/>
      <c r="F91" s="19"/>
    </row>
    <row r="92" spans="1:6" x14ac:dyDescent="0.2">
      <c r="A92" s="19"/>
      <c r="B92" s="19"/>
      <c r="C92" s="19"/>
      <c r="D92" s="19"/>
      <c r="E92" s="19"/>
      <c r="F92" s="19"/>
    </row>
    <row r="93" spans="1:6" x14ac:dyDescent="0.2">
      <c r="A93" s="19"/>
      <c r="B93" s="19"/>
      <c r="C93" s="19"/>
      <c r="D93" s="19"/>
      <c r="E93" s="19"/>
      <c r="F93" s="19"/>
    </row>
    <row r="94" spans="1:6" x14ac:dyDescent="0.2">
      <c r="A94" s="19"/>
      <c r="B94" s="19"/>
      <c r="C94" s="19"/>
      <c r="D94" s="19"/>
      <c r="E94" s="19"/>
      <c r="F94" s="19"/>
    </row>
    <row r="95" spans="1:6" x14ac:dyDescent="0.2">
      <c r="A95" s="19"/>
      <c r="B95" s="19"/>
      <c r="C95" s="19"/>
      <c r="D95" s="19"/>
      <c r="E95" s="19"/>
      <c r="F95" s="19"/>
    </row>
    <row r="96" spans="1:6" x14ac:dyDescent="0.2">
      <c r="A96" s="19"/>
      <c r="B96" s="19"/>
      <c r="C96" s="19"/>
      <c r="D96" s="19"/>
      <c r="E96" s="19"/>
      <c r="F96" s="19"/>
    </row>
    <row r="97" spans="1:6" x14ac:dyDescent="0.2">
      <c r="A97" s="19"/>
      <c r="B97" s="19"/>
      <c r="C97" s="19"/>
      <c r="D97" s="19"/>
      <c r="E97" s="19"/>
      <c r="F97" s="19"/>
    </row>
    <row r="98" spans="1:6" x14ac:dyDescent="0.2">
      <c r="A98" s="19"/>
      <c r="B98" s="19"/>
      <c r="C98" s="19"/>
      <c r="D98" s="19"/>
      <c r="E98" s="19"/>
      <c r="F98" s="19"/>
    </row>
    <row r="99" spans="1:6" x14ac:dyDescent="0.2">
      <c r="A99" s="19"/>
      <c r="B99" s="19"/>
      <c r="C99" s="19"/>
      <c r="D99" s="19"/>
      <c r="E99" s="19"/>
      <c r="F99" s="19"/>
    </row>
    <row r="100" spans="1:6" x14ac:dyDescent="0.2">
      <c r="A100" s="19"/>
      <c r="B100" s="19"/>
      <c r="C100" s="19"/>
      <c r="D100" s="19"/>
      <c r="E100" s="19"/>
      <c r="F100" s="19"/>
    </row>
    <row r="101" spans="1:6" x14ac:dyDescent="0.2">
      <c r="A101" s="19"/>
      <c r="B101" s="19"/>
      <c r="C101" s="19"/>
      <c r="D101" s="19"/>
      <c r="E101" s="19"/>
      <c r="F101" s="19"/>
    </row>
    <row r="102" spans="1:6" x14ac:dyDescent="0.2">
      <c r="A102" s="19"/>
      <c r="B102" s="19"/>
      <c r="C102" s="19"/>
      <c r="D102" s="19"/>
      <c r="E102" s="19"/>
      <c r="F102" s="19"/>
    </row>
    <row r="103" spans="1:6" x14ac:dyDescent="0.2">
      <c r="A103" s="19"/>
      <c r="B103" s="19"/>
      <c r="C103" s="19"/>
      <c r="D103" s="19"/>
      <c r="E103" s="19"/>
      <c r="F103" s="19"/>
    </row>
    <row r="104" spans="1:6" x14ac:dyDescent="0.2">
      <c r="A104" s="19"/>
      <c r="B104" s="19"/>
      <c r="C104" s="19"/>
      <c r="D104" s="19"/>
      <c r="E104" s="19"/>
      <c r="F104" s="19"/>
    </row>
    <row r="105" spans="1:6" x14ac:dyDescent="0.2">
      <c r="A105" s="19"/>
      <c r="B105" s="19"/>
      <c r="C105" s="19"/>
      <c r="D105" s="19"/>
      <c r="E105" s="19"/>
      <c r="F105" s="19"/>
    </row>
    <row r="106" spans="1:6" x14ac:dyDescent="0.2">
      <c r="A106" s="19"/>
      <c r="B106" s="19"/>
      <c r="C106" s="19"/>
      <c r="D106" s="19"/>
      <c r="E106" s="19"/>
      <c r="F106" s="19"/>
    </row>
    <row r="107" spans="1:6" x14ac:dyDescent="0.2">
      <c r="A107" s="19"/>
      <c r="B107" s="19"/>
      <c r="C107" s="19"/>
      <c r="D107" s="19"/>
      <c r="E107" s="19"/>
      <c r="F107" s="19"/>
    </row>
    <row r="108" spans="1:6" x14ac:dyDescent="0.2">
      <c r="A108" s="19"/>
      <c r="B108" s="19"/>
      <c r="C108" s="19"/>
      <c r="D108" s="19"/>
      <c r="E108" s="19"/>
      <c r="F108" s="19"/>
    </row>
    <row r="109" spans="1:6" x14ac:dyDescent="0.2">
      <c r="A109" s="19"/>
      <c r="B109" s="19"/>
      <c r="C109" s="19"/>
      <c r="D109" s="19"/>
      <c r="E109" s="19"/>
      <c r="F109" s="19"/>
    </row>
    <row r="110" spans="1:6" x14ac:dyDescent="0.2">
      <c r="A110" s="19"/>
      <c r="B110" s="19"/>
      <c r="C110" s="19"/>
      <c r="D110" s="19"/>
      <c r="E110" s="19"/>
      <c r="F110" s="19"/>
    </row>
    <row r="111" spans="1:6" x14ac:dyDescent="0.2">
      <c r="A111" s="19"/>
      <c r="B111" s="19"/>
      <c r="C111" s="19"/>
      <c r="D111" s="19"/>
      <c r="E111" s="19"/>
      <c r="F111" s="19"/>
    </row>
    <row r="112" spans="1:6" x14ac:dyDescent="0.2">
      <c r="A112" s="19"/>
      <c r="B112" s="19"/>
      <c r="C112" s="19"/>
      <c r="D112" s="19"/>
      <c r="E112" s="19"/>
      <c r="F112" s="19"/>
    </row>
    <row r="113" spans="1:6" x14ac:dyDescent="0.2">
      <c r="A113" s="19"/>
      <c r="B113" s="19"/>
      <c r="C113" s="19"/>
      <c r="D113" s="19"/>
      <c r="E113" s="19"/>
      <c r="F113" s="19"/>
    </row>
    <row r="114" spans="1:6" x14ac:dyDescent="0.2">
      <c r="A114" s="19"/>
      <c r="B114" s="19"/>
      <c r="C114" s="19"/>
      <c r="D114" s="19"/>
      <c r="E114" s="19"/>
      <c r="F114" s="19"/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/>
      <c r="B116" s="19"/>
      <c r="C116" s="19"/>
      <c r="D116" s="19"/>
      <c r="E116" s="19"/>
      <c r="F116" s="19"/>
    </row>
    <row r="117" spans="1:6" x14ac:dyDescent="0.2">
      <c r="A117" s="19"/>
      <c r="B117" s="19"/>
      <c r="C117" s="19"/>
      <c r="D117" s="19"/>
      <c r="E117" s="19"/>
      <c r="F117" s="19"/>
    </row>
    <row r="118" spans="1:6" x14ac:dyDescent="0.2">
      <c r="A118" s="19"/>
      <c r="B118" s="19"/>
      <c r="C118" s="19"/>
      <c r="D118" s="19"/>
      <c r="E118" s="19"/>
      <c r="F118" s="19"/>
    </row>
    <row r="119" spans="1:6" x14ac:dyDescent="0.2">
      <c r="A119" s="19"/>
      <c r="B119" s="19"/>
      <c r="C119" s="19"/>
      <c r="D119" s="19"/>
      <c r="E119" s="19"/>
      <c r="F119" s="19"/>
    </row>
    <row r="120" spans="1:6" x14ac:dyDescent="0.2">
      <c r="A120" s="19"/>
      <c r="B120" s="19"/>
      <c r="C120" s="19"/>
      <c r="D120" s="19"/>
      <c r="E120" s="19"/>
      <c r="F120" s="19"/>
    </row>
    <row r="121" spans="1:6" x14ac:dyDescent="0.2">
      <c r="A121" s="19"/>
      <c r="B121" s="19"/>
      <c r="C121" s="19"/>
      <c r="D121" s="19"/>
      <c r="E121" s="19"/>
      <c r="F121" s="19"/>
    </row>
    <row r="122" spans="1:6" x14ac:dyDescent="0.2">
      <c r="A122" s="19"/>
      <c r="B122" s="19"/>
      <c r="C122" s="19"/>
      <c r="D122" s="19"/>
      <c r="E122" s="19"/>
      <c r="F122" s="19"/>
    </row>
    <row r="123" spans="1:6" x14ac:dyDescent="0.2">
      <c r="A123" s="19"/>
      <c r="B123" s="19"/>
      <c r="C123" s="19"/>
      <c r="D123" s="19"/>
      <c r="E123" s="19"/>
      <c r="F123" s="19"/>
    </row>
    <row r="124" spans="1:6" x14ac:dyDescent="0.2">
      <c r="A124" s="19"/>
      <c r="B124" s="19"/>
      <c r="C124" s="19"/>
      <c r="D124" s="19"/>
      <c r="E124" s="19"/>
      <c r="F124" s="19"/>
    </row>
    <row r="125" spans="1:6" x14ac:dyDescent="0.2">
      <c r="A125" s="19"/>
      <c r="B125" s="19"/>
      <c r="C125" s="19"/>
      <c r="D125" s="19"/>
      <c r="E125" s="19"/>
      <c r="F125" s="19"/>
    </row>
    <row r="126" spans="1:6" x14ac:dyDescent="0.2">
      <c r="A126" s="19"/>
      <c r="B126" s="19"/>
      <c r="C126" s="19"/>
      <c r="D126" s="19"/>
      <c r="E126" s="19"/>
      <c r="F126" s="19"/>
    </row>
    <row r="127" spans="1:6" x14ac:dyDescent="0.2">
      <c r="A127" s="19"/>
      <c r="B127" s="19"/>
      <c r="C127" s="19"/>
      <c r="D127" s="19"/>
      <c r="E127" s="19"/>
      <c r="F127" s="19"/>
    </row>
    <row r="128" spans="1:6" x14ac:dyDescent="0.2">
      <c r="A128" s="19"/>
      <c r="B128" s="19"/>
      <c r="C128" s="19"/>
      <c r="D128" s="19"/>
      <c r="E128" s="19"/>
      <c r="F128" s="19"/>
    </row>
    <row r="129" spans="1:6" x14ac:dyDescent="0.2">
      <c r="A129" s="19"/>
      <c r="B129" s="19"/>
      <c r="C129" s="19"/>
      <c r="D129" s="19"/>
      <c r="E129" s="19"/>
      <c r="F129" s="19"/>
    </row>
    <row r="130" spans="1:6" x14ac:dyDescent="0.2">
      <c r="A130" s="19"/>
      <c r="B130" s="19"/>
      <c r="C130" s="19"/>
      <c r="D130" s="19"/>
      <c r="E130" s="19"/>
      <c r="F130" s="19"/>
    </row>
    <row r="131" spans="1:6" x14ac:dyDescent="0.2">
      <c r="A131" s="19"/>
      <c r="B131" s="19"/>
      <c r="C131" s="19"/>
      <c r="D131" s="19"/>
      <c r="E131" s="19"/>
      <c r="F131" s="19"/>
    </row>
    <row r="132" spans="1:6" x14ac:dyDescent="0.2">
      <c r="A132" s="19"/>
      <c r="B132" s="19"/>
      <c r="C132" s="19"/>
      <c r="D132" s="19"/>
      <c r="E132" s="19"/>
      <c r="F132" s="19"/>
    </row>
    <row r="133" spans="1:6" x14ac:dyDescent="0.2">
      <c r="A133" s="19"/>
      <c r="B133" s="19"/>
      <c r="C133" s="19"/>
      <c r="D133" s="19"/>
      <c r="E133" s="19"/>
      <c r="F133" s="19"/>
    </row>
    <row r="134" spans="1:6" x14ac:dyDescent="0.2">
      <c r="A134" s="19"/>
      <c r="B134" s="19"/>
      <c r="C134" s="19"/>
      <c r="D134" s="19"/>
      <c r="E134" s="19"/>
      <c r="F134" s="19"/>
    </row>
    <row r="135" spans="1:6" x14ac:dyDescent="0.2">
      <c r="A135" s="19"/>
      <c r="B135" s="19"/>
      <c r="C135" s="19"/>
      <c r="D135" s="19"/>
      <c r="E135" s="19"/>
      <c r="F135" s="19"/>
    </row>
    <row r="136" spans="1:6" x14ac:dyDescent="0.2">
      <c r="A136" s="19"/>
      <c r="B136" s="19"/>
      <c r="C136" s="19"/>
      <c r="D136" s="19"/>
      <c r="E136" s="19"/>
      <c r="F136" s="19"/>
    </row>
  </sheetData>
  <mergeCells count="4">
    <mergeCell ref="A1:F1"/>
    <mergeCell ref="A48:A49"/>
    <mergeCell ref="B48:B49"/>
    <mergeCell ref="A51:I51"/>
  </mergeCells>
  <dataValidations count="1">
    <dataValidation type="decimal" allowBlank="1" showErrorMessage="1" errorTitle="Ошибка" error="Допускается ввод только действительных чисел!" sqref="E17:F17">
      <formula1>-9.99999999999999E+23</formula1>
      <formula2>9.99999999999999E+23</formula2>
    </dataValidation>
  </dataValidations>
  <hyperlinks>
    <hyperlink ref="E49" r:id="rId1"/>
    <hyperlink ref="F49" r:id="rId2"/>
  </hyperlink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Раздел_1</vt:lpstr>
      <vt:lpstr>цены</vt:lpstr>
      <vt:lpstr>ЯТЭЦ-1 осн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2016-08-22T13:42:51Z</dcterms:created>
  <dcterms:modified xsi:type="dcterms:W3CDTF">2017-08-18T11:16:39Z</dcterms:modified>
</cp:coreProperties>
</file>