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416" windowWidth="14340" windowHeight="12390" activeTab="1"/>
  </bookViews>
  <sheets>
    <sheet name="Вологодская ТЭЦ без ДПМ" sheetId="1" r:id="rId1"/>
    <sheet name="Костромская ТЭЦ-1" sheetId="2" r:id="rId2"/>
    <sheet name="Костромская ТЭЦ-2" sheetId="3" r:id="rId3"/>
    <sheet name="Новгородская ТЭЦ без ДПМ" sheetId="4" r:id="rId4"/>
    <sheet name="Ярославская ТЭЦ-1" sheetId="5" r:id="rId5"/>
    <sheet name="Ярославская ТЭЦ-2" sheetId="6" r:id="rId6"/>
    <sheet name="Ярославская ТЭЦ-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<sst xmlns="http://schemas.openxmlformats.org/spreadsheetml/2006/main" count="444" uniqueCount="62">
  <si>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</si>
  <si>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</si>
  <si>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</si>
  <si>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</si>
  <si>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</si>
  <si>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</si>
  <si>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</si>
  <si>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</si>
  <si>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</si>
  <si>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</si>
  <si>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</si>
  <si>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</si>
  <si>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</si>
  <si>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</si>
  <si>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</si>
  <si>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</si>
  <si>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</si>
  <si>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</si>
  <si>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</si>
  <si>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</si>
  <si>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</si>
  <si>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</si>
  <si>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</si>
  <si>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</si>
  <si>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</si>
  <si>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</si>
  <si>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</si>
  <si>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</si>
  <si>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</si>
  <si>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</si>
  <si>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</si>
  <si>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</si>
  <si>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</si>
  <si>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</si>
  <si>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</si>
  <si>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</si>
  <si>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</si>
  <si>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</si>
  <si>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</si>
  <si>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х</t>
  </si>
  <si>
    <t>* утвержденные цены на соответствующий период</t>
  </si>
  <si>
    <t>Фактические показатели за год, предшествующий базовому периоду (2014 год)*</t>
  </si>
  <si>
    <t>Показатели, утвержденные на базовый год (2015 год)*</t>
  </si>
  <si>
    <t xml:space="preserve">Предложения на расчетный период регулирования
(2016 год) </t>
  </si>
  <si>
    <t>Предложения на расчетный период регулирования
(2016 год)</t>
  </si>
  <si>
    <t>Фактические показатели за год,предшествующий базовому периоду (2014 год)*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</si>
  <si>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 (цена на генерирующую мощность принята на уровне заявки на КОМ) </t>
  </si>
  <si>
    <t>Показатели, утвержденные на базовый год (2015 год)**</t>
  </si>
  <si>
    <t xml:space="preserve">**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 (цена на генерирующую мощность принята на уровне заявки на КОМ) </t>
  </si>
  <si>
    <t>*   в 2014-2015гг. Новгородская ТЭЦ-20 без ДПМ/НВ имела статус конкурентной станции</t>
  </si>
  <si>
    <t xml:space="preserve">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 (цена на генерирующую мощность принята на уровне заявки на КОМ) </t>
  </si>
  <si>
    <t>*   в 2014г. станция имела статус конкурентной станции</t>
  </si>
  <si>
    <t xml:space="preserve">**  генерирующее оборудование КТЭЦ-1, отнесено к генерирующим объектам, мощность которых поставляется в вынужденном режиме, в целях обеспечения надежного теплоснабжения потребителей; на 2-е полугодие тарифы не утверждены </t>
  </si>
  <si>
    <t>* конкурентная станция</t>
  </si>
  <si>
    <t xml:space="preserve">Предложения о размере цен на электрическую энергию и мощность, производимые  тепловой электрической станцией ОАО "ТГК-2" Вологодская ТЭЦ без ДПМ , поставляющей мощность в вынужденном режиме на 2016 год </t>
  </si>
  <si>
    <t xml:space="preserve">Предложения о размере цен на электрическую энергию и мощность, производимые  тепловой электрической станцией  ОАО "ТГК-2" Костромская ТЭЦ-1 , поставляющей мощность в вынужденном режиме на 2016 год </t>
  </si>
  <si>
    <t xml:space="preserve">Предложения о размере цен на электрическую энергию и мощность, производимые  тепловой электрической станцией ОАО "ТГК-2" Костромская ТЭЦ-2 , поставляющей мощность в вынужденном режиме на 2016 год </t>
  </si>
  <si>
    <t xml:space="preserve">Предложения о размере цен на электрическую энергию и мощность, производимые  тепловой электрической станцией ОАО "ТГК-2" Новгородская ТЭЦ-20 без ДПМ/НВ , поставляющей мощность в вынужденном режиме на 2016 год </t>
  </si>
  <si>
    <t xml:space="preserve">Предложения о размере цен на электрическую энергию и мощность, производимые  тепловой электрической станцией ОАО "ТГК-2" Ярославская ТЭЦ-1 , поставляющей мощность в вынужденном режиме на 2016 год </t>
  </si>
  <si>
    <t xml:space="preserve">Предложения о размере цен на электрическую энергию и мощность, производимые  тепловой электрической станцией ОАО "ТГК-2" Ярославская ТЭЦ-2 , поставляющей мощность в вынужденном режиме на 2016 год </t>
  </si>
  <si>
    <t xml:space="preserve">Предложения о размере цен на электрическую энергию и мощность, производимые  тепловой электрической станцией ОАО "ТГК-2" Ярославская ТЭЦ-3 , поставляющей мощность в вынужденном режиме на 2016 год 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</si>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</sst>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1" fillId="34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6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6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4" fontId="43" fillId="0" borderId="6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49" fontId="42" fillId="0" borderId="0" xfId="0" applyNumberFormat="1" applyFont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164" fontId="43" fillId="0" borderId="6" xfId="0" applyNumberFormat="1" applyFont="1" applyBorder="1" applyAlignment="1">
      <alignment horizontal="center" vertical="center"/>
    </xf>
    <xf numFmtId="165" fontId="43" fillId="0" borderId="6" xfId="0" applyNumberFormat="1" applyFont="1" applyBorder="1" applyAlignment="1">
      <alignment horizontal="center" vertical="center"/>
    </xf>
    <xf numFmtId="4" fontId="42" fillId="0" borderId="0" xfId="0" applyNumberFormat="1" applyFont="1" applyAlignment="1">
      <alignment/>
    </xf>
    <xf numFmtId="43" fontId="44" fillId="0" borderId="0" xfId="59" applyFont="1" applyAlignment="1">
      <alignment horizontal="left" vertical="center"/>
    </xf>
    <xf numFmtId="0" fontId="4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4" fontId="42" fillId="0" borderId="6" xfId="0" applyNumberFormat="1" applyFont="1" applyBorder="1" applyAlignment="1">
      <alignment/>
    </xf>
    <xf numFmtId="4" fontId="43" fillId="0" borderId="6" xfId="0" applyNumberFormat="1" applyFont="1" applyFill="1" applyBorder="1" applyAlignment="1">
      <alignment horizontal="center" vertical="center"/>
    </xf>
    <xf numFmtId="4" fontId="43" fillId="0" borderId="11" xfId="0" applyNumberFormat="1" applyFont="1" applyBorder="1" applyAlignment="1">
      <alignment vertical="center"/>
    </xf>
    <xf numFmtId="165" fontId="43" fillId="0" borderId="6" xfId="0" applyNumberFormat="1" applyFont="1" applyFill="1" applyBorder="1" applyAlignment="1">
      <alignment horizontal="center" vertical="center"/>
    </xf>
    <xf numFmtId="164" fontId="43" fillId="0" borderId="6" xfId="0" applyNumberFormat="1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2" fillId="0" borderId="6" xfId="0" applyFont="1" applyBorder="1" applyAlignment="1">
      <alignment/>
    </xf>
    <xf numFmtId="4" fontId="43" fillId="35" borderId="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3" fillId="0" borderId="6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2" fillId="0" borderId="0" xfId="0" applyFont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" xfId="61"/>
    <cellStyle name="ФормулаНаКонтроль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gc-2.ru/upload/iblock/b57/tarify_te_tsn_novg_2015_utverzhd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город 2015"/>
    </sheetNames>
    <sheetDataSet>
      <sheetData sheetId="0">
        <row r="15">
          <cell r="F15">
            <v>792.48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75" zoomScaleNormal="75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9" sqref="H19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5.140625" style="1" customWidth="1"/>
    <col min="7" max="7" width="16.00390625" style="1" customWidth="1"/>
    <col min="8" max="8" width="15.421875" style="1" customWidth="1"/>
    <col min="9" max="9" width="15.7109375" style="1" customWidth="1"/>
    <col min="10" max="13" width="9.140625" style="1" customWidth="1"/>
    <col min="14" max="14" width="124.57421875" style="1" customWidth="1"/>
    <col min="15" max="16384" width="9.140625" style="1" customWidth="1"/>
  </cols>
  <sheetData>
    <row r="1" spans="1:9" ht="43.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</row>
    <row r="3" spans="1:14" ht="87.75" customHeight="1">
      <c r="A3" s="35" t="s">
        <v>0</v>
      </c>
      <c r="B3" s="36" t="s">
        <v>1</v>
      </c>
      <c r="C3" s="37" t="s">
        <v>2</v>
      </c>
      <c r="D3" s="35" t="s">
        <v>41</v>
      </c>
      <c r="E3" s="35"/>
      <c r="F3" s="35" t="s">
        <v>47</v>
      </c>
      <c r="G3" s="35"/>
      <c r="H3" s="35" t="s">
        <v>43</v>
      </c>
      <c r="I3" s="35"/>
      <c r="N3" s="28"/>
    </row>
    <row r="4" spans="1:9" ht="29.25" customHeight="1">
      <c r="A4" s="36"/>
      <c r="B4" s="36"/>
      <c r="C4" s="38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2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2" t="s">
        <v>11</v>
      </c>
      <c r="D6" s="7">
        <v>1454.46</v>
      </c>
      <c r="E6" s="7">
        <v>1454.46</v>
      </c>
      <c r="F6" s="7" t="s">
        <v>39</v>
      </c>
      <c r="G6" s="7" t="s">
        <v>39</v>
      </c>
      <c r="H6" s="7">
        <v>1580.0659221523229</v>
      </c>
      <c r="I6" s="7">
        <f>H6</f>
        <v>1580.0659221523229</v>
      </c>
    </row>
    <row r="7" spans="1:9" ht="15">
      <c r="A7" s="4"/>
      <c r="B7" s="4" t="s">
        <v>10</v>
      </c>
      <c r="C7" s="12" t="s">
        <v>11</v>
      </c>
      <c r="D7" s="7">
        <v>1453.5</v>
      </c>
      <c r="E7" s="7">
        <v>1453.5</v>
      </c>
      <c r="F7" s="7" t="s">
        <v>39</v>
      </c>
      <c r="G7" s="7" t="s">
        <v>39</v>
      </c>
      <c r="H7" s="7">
        <v>1578.8857121523229</v>
      </c>
      <c r="I7" s="7">
        <f>H7</f>
        <v>1578.8857121523229</v>
      </c>
    </row>
    <row r="8" spans="1:9" ht="15">
      <c r="A8" s="4" t="s">
        <v>9</v>
      </c>
      <c r="B8" s="4" t="s">
        <v>12</v>
      </c>
      <c r="C8" s="12" t="s">
        <v>13</v>
      </c>
      <c r="D8" s="7">
        <v>187000</v>
      </c>
      <c r="E8" s="7">
        <v>187000</v>
      </c>
      <c r="F8" s="7">
        <v>124357</v>
      </c>
      <c r="G8" s="7">
        <f>F8</f>
        <v>124357</v>
      </c>
      <c r="H8" s="7">
        <v>321354.61241948965</v>
      </c>
      <c r="I8" s="7">
        <v>210432.12786873156</v>
      </c>
    </row>
    <row r="9" spans="1:16" ht="83.25" customHeight="1">
      <c r="A9" s="4" t="s">
        <v>14</v>
      </c>
      <c r="B9" s="5" t="s">
        <v>15</v>
      </c>
      <c r="C9" s="12" t="s">
        <v>16</v>
      </c>
      <c r="D9" s="7"/>
      <c r="E9" s="7"/>
      <c r="F9" s="7"/>
      <c r="G9" s="7"/>
      <c r="H9" s="7"/>
      <c r="I9" s="7"/>
      <c r="L9" s="32"/>
      <c r="M9" s="32"/>
      <c r="N9" s="32"/>
      <c r="O9" s="32"/>
      <c r="P9" s="32"/>
    </row>
    <row r="10" spans="1:9" ht="15">
      <c r="A10" s="4" t="s">
        <v>17</v>
      </c>
      <c r="B10" s="5" t="s">
        <v>18</v>
      </c>
      <c r="C10" s="12" t="s">
        <v>16</v>
      </c>
      <c r="D10" s="7">
        <v>814</v>
      </c>
      <c r="E10" s="7">
        <v>820</v>
      </c>
      <c r="F10" s="7">
        <v>820</v>
      </c>
      <c r="G10" s="7">
        <v>871</v>
      </c>
      <c r="H10" s="21">
        <f>G10</f>
        <v>871</v>
      </c>
      <c r="I10" s="21">
        <v>1482</v>
      </c>
    </row>
    <row r="11" spans="1:9" ht="15">
      <c r="A11" s="4" t="s">
        <v>19</v>
      </c>
      <c r="B11" s="5" t="s">
        <v>20</v>
      </c>
      <c r="C11" s="12" t="s">
        <v>16</v>
      </c>
      <c r="D11" s="7">
        <v>824</v>
      </c>
      <c r="E11" s="7">
        <v>833</v>
      </c>
      <c r="F11" s="7">
        <v>833</v>
      </c>
      <c r="G11" s="7">
        <v>876</v>
      </c>
      <c r="H11" s="21">
        <f>G11</f>
        <v>876</v>
      </c>
      <c r="I11" s="21">
        <v>1888</v>
      </c>
    </row>
    <row r="12" spans="1:9" ht="15">
      <c r="A12" s="4"/>
      <c r="B12" s="5" t="s">
        <v>21</v>
      </c>
      <c r="C12" s="12" t="s">
        <v>16</v>
      </c>
      <c r="D12" s="7" t="s">
        <v>39</v>
      </c>
      <c r="E12" s="7" t="s">
        <v>39</v>
      </c>
      <c r="F12" s="7" t="s">
        <v>39</v>
      </c>
      <c r="G12" s="7" t="s">
        <v>39</v>
      </c>
      <c r="H12" s="21" t="str">
        <f>G12</f>
        <v>х</v>
      </c>
      <c r="I12" s="21"/>
    </row>
    <row r="13" spans="1:9" ht="15">
      <c r="A13" s="4"/>
      <c r="B13" s="5" t="s">
        <v>22</v>
      </c>
      <c r="C13" s="12" t="s">
        <v>16</v>
      </c>
      <c r="D13" s="7">
        <v>824</v>
      </c>
      <c r="E13" s="7">
        <v>833</v>
      </c>
      <c r="F13" s="7">
        <v>833</v>
      </c>
      <c r="G13" s="7">
        <v>876</v>
      </c>
      <c r="H13" s="21">
        <f>G13</f>
        <v>876</v>
      </c>
      <c r="I13" s="21">
        <v>1888</v>
      </c>
    </row>
    <row r="14" spans="1:9" ht="15">
      <c r="A14" s="12"/>
      <c r="B14" s="4" t="s">
        <v>23</v>
      </c>
      <c r="C14" s="12" t="s">
        <v>16</v>
      </c>
      <c r="D14" s="7"/>
      <c r="E14" s="7"/>
      <c r="F14" s="7"/>
      <c r="G14" s="7"/>
      <c r="H14" s="21"/>
      <c r="I14" s="21"/>
    </row>
    <row r="15" spans="1:9" ht="15">
      <c r="A15" s="12"/>
      <c r="B15" s="4" t="s">
        <v>24</v>
      </c>
      <c r="C15" s="12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2" t="s">
        <v>16</v>
      </c>
      <c r="D16" s="7"/>
      <c r="E16" s="7"/>
      <c r="F16" s="7"/>
      <c r="G16" s="7"/>
      <c r="H16" s="21"/>
      <c r="I16" s="21"/>
    </row>
    <row r="17" spans="1:9" ht="15">
      <c r="A17" s="4" t="s">
        <v>27</v>
      </c>
      <c r="B17" s="4" t="s">
        <v>28</v>
      </c>
      <c r="C17" s="12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2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2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2" t="s">
        <v>38</v>
      </c>
      <c r="D20" s="7"/>
      <c r="E20" s="7"/>
      <c r="F20" s="7"/>
      <c r="G20" s="7"/>
      <c r="H20" s="21"/>
      <c r="I20" s="21"/>
    </row>
    <row r="21" spans="1:9" ht="15">
      <c r="A21" s="12"/>
      <c r="B21" s="4" t="s">
        <v>36</v>
      </c>
      <c r="C21" s="12" t="s">
        <v>38</v>
      </c>
      <c r="D21" s="7"/>
      <c r="E21" s="7"/>
      <c r="F21" s="7"/>
      <c r="G21" s="7"/>
      <c r="H21" s="21"/>
      <c r="I21" s="21"/>
    </row>
    <row r="22" spans="1:9" ht="15">
      <c r="A22" s="12"/>
      <c r="B22" s="4" t="s">
        <v>37</v>
      </c>
      <c r="C22" s="12" t="s">
        <v>38</v>
      </c>
      <c r="D22" s="7">
        <v>35.95</v>
      </c>
      <c r="E22" s="7">
        <v>39.05</v>
      </c>
      <c r="F22" s="7">
        <v>39.05</v>
      </c>
      <c r="G22" s="7">
        <v>42.51</v>
      </c>
      <c r="H22" s="21">
        <f>G22</f>
        <v>42.51</v>
      </c>
      <c r="I22" s="21">
        <v>142.49061817219675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29.25" customHeight="1">
      <c r="A24" s="33" t="s">
        <v>46</v>
      </c>
      <c r="B24" s="33"/>
      <c r="C24" s="33"/>
      <c r="D24" s="33"/>
      <c r="E24" s="33"/>
      <c r="F24" s="33"/>
      <c r="G24" s="33"/>
      <c r="H24" s="33"/>
      <c r="I24" s="33"/>
    </row>
    <row r="25" spans="1:9" ht="29.25" customHeight="1">
      <c r="A25" s="33" t="s">
        <v>48</v>
      </c>
      <c r="B25" s="33"/>
      <c r="C25" s="33"/>
      <c r="D25" s="33"/>
      <c r="E25" s="33"/>
      <c r="F25" s="33"/>
      <c r="G25" s="33"/>
      <c r="H25" s="33"/>
      <c r="I25" s="3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</sheetData>
  <sheetProtection/>
  <mergeCells count="10">
    <mergeCell ref="L9:P9"/>
    <mergeCell ref="A24:I24"/>
    <mergeCell ref="A25:I25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8" sqref="K18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9.421875" style="1" customWidth="1"/>
    <col min="4" max="4" width="16.7109375" style="1" customWidth="1"/>
    <col min="5" max="5" width="18.421875" style="1" customWidth="1"/>
    <col min="6" max="6" width="15.421875" style="1" customWidth="1"/>
    <col min="7" max="7" width="15.7109375" style="1" customWidth="1"/>
    <col min="8" max="9" width="16.57421875" style="1" customWidth="1"/>
    <col min="10" max="16384" width="9.140625" style="1" customWidth="1"/>
  </cols>
  <sheetData>
    <row r="1" spans="1:9" ht="61.5" customHeight="1">
      <c r="A1" s="34" t="s">
        <v>55</v>
      </c>
      <c r="B1" s="34"/>
      <c r="C1" s="34"/>
      <c r="D1" s="34"/>
      <c r="E1" s="34"/>
      <c r="F1" s="34"/>
      <c r="G1" s="34"/>
      <c r="H1" s="34"/>
      <c r="I1" s="34"/>
    </row>
    <row r="3" spans="1:9" ht="45" customHeight="1">
      <c r="A3" s="35" t="s">
        <v>0</v>
      </c>
      <c r="B3" s="36" t="s">
        <v>1</v>
      </c>
      <c r="C3" s="36" t="s">
        <v>2</v>
      </c>
      <c r="D3" s="35" t="s">
        <v>45</v>
      </c>
      <c r="E3" s="35"/>
      <c r="F3" s="35" t="s">
        <v>47</v>
      </c>
      <c r="G3" s="35"/>
      <c r="H3" s="35" t="s">
        <v>44</v>
      </c>
      <c r="I3" s="35"/>
    </row>
    <row r="4" spans="1:9" ht="44.25" customHeight="1">
      <c r="A4" s="36"/>
      <c r="B4" s="36"/>
      <c r="C4" s="36"/>
      <c r="D4" s="30" t="s">
        <v>3</v>
      </c>
      <c r="E4" s="29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30"/>
      <c r="D5" s="7"/>
      <c r="E5" s="7"/>
      <c r="F5" s="7"/>
      <c r="G5" s="7"/>
      <c r="H5" s="26"/>
      <c r="I5" s="26"/>
    </row>
    <row r="6" spans="1:9" ht="15.75" customHeight="1">
      <c r="A6" s="4" t="s">
        <v>7</v>
      </c>
      <c r="B6" s="4" t="s">
        <v>8</v>
      </c>
      <c r="C6" s="30" t="s">
        <v>11</v>
      </c>
      <c r="D6" s="7">
        <v>1652.71</v>
      </c>
      <c r="E6" s="7">
        <v>1652.71</v>
      </c>
      <c r="F6" s="27">
        <v>1652.7092</v>
      </c>
      <c r="G6" s="7" t="s">
        <v>39</v>
      </c>
      <c r="H6" s="7">
        <v>1617.2100897894406</v>
      </c>
      <c r="I6" s="7">
        <v>1617.2100897894406</v>
      </c>
    </row>
    <row r="7" spans="1:9" ht="15.75" customHeight="1">
      <c r="A7" s="4"/>
      <c r="B7" s="4" t="s">
        <v>10</v>
      </c>
      <c r="C7" s="30" t="s">
        <v>11</v>
      </c>
      <c r="D7" s="7">
        <v>1651.7467148072392</v>
      </c>
      <c r="E7" s="7">
        <v>1651.7467148072392</v>
      </c>
      <c r="F7" s="27">
        <f>E7</f>
        <v>1651.7467148072392</v>
      </c>
      <c r="G7" s="7" t="s">
        <v>39</v>
      </c>
      <c r="H7" s="7">
        <v>1616.0298797894407</v>
      </c>
      <c r="I7" s="7">
        <v>1616.0298797894407</v>
      </c>
    </row>
    <row r="8" spans="1:9" ht="15.75" customHeight="1">
      <c r="A8" s="4" t="s">
        <v>9</v>
      </c>
      <c r="B8" s="4" t="s">
        <v>12</v>
      </c>
      <c r="C8" s="30" t="s">
        <v>13</v>
      </c>
      <c r="D8" s="7">
        <v>187000</v>
      </c>
      <c r="E8" s="7">
        <v>187000</v>
      </c>
      <c r="F8" s="27">
        <f>E8</f>
        <v>187000</v>
      </c>
      <c r="G8" s="7" t="s">
        <v>39</v>
      </c>
      <c r="H8" s="27">
        <v>521092.76163142</v>
      </c>
      <c r="I8" s="27">
        <v>521092.76163142</v>
      </c>
    </row>
    <row r="9" spans="1:9" ht="28.5">
      <c r="A9" s="4" t="s">
        <v>14</v>
      </c>
      <c r="B9" s="5" t="s">
        <v>15</v>
      </c>
      <c r="C9" s="30" t="s">
        <v>16</v>
      </c>
      <c r="D9" s="7"/>
      <c r="E9" s="7"/>
      <c r="F9" s="7"/>
      <c r="G9" s="7"/>
      <c r="H9" s="26"/>
      <c r="I9" s="26"/>
    </row>
    <row r="10" spans="1:9" ht="15">
      <c r="A10" s="4" t="s">
        <v>17</v>
      </c>
      <c r="B10" s="5" t="s">
        <v>18</v>
      </c>
      <c r="C10" s="30" t="s">
        <v>16</v>
      </c>
      <c r="D10" s="7">
        <v>759.4</v>
      </c>
      <c r="E10" s="7">
        <v>755.95</v>
      </c>
      <c r="F10" s="21">
        <f>E10</f>
        <v>755.95</v>
      </c>
      <c r="G10" s="7">
        <v>799.66</v>
      </c>
      <c r="H10" s="7">
        <f>G10</f>
        <v>799.66</v>
      </c>
      <c r="I10" s="7">
        <v>1367.930413833008</v>
      </c>
    </row>
    <row r="11" spans="1:9" ht="15">
      <c r="A11" s="4" t="s">
        <v>19</v>
      </c>
      <c r="B11" s="5" t="s">
        <v>20</v>
      </c>
      <c r="C11" s="30" t="s">
        <v>16</v>
      </c>
      <c r="D11" s="15"/>
      <c r="E11" s="7"/>
      <c r="F11" s="21"/>
      <c r="G11" s="7"/>
      <c r="H11" s="26"/>
      <c r="I11" s="26"/>
    </row>
    <row r="12" spans="1:9" ht="15">
      <c r="A12" s="4"/>
      <c r="B12" s="5" t="s">
        <v>21</v>
      </c>
      <c r="C12" s="30" t="s">
        <v>16</v>
      </c>
      <c r="D12" s="7"/>
      <c r="E12" s="7"/>
      <c r="F12" s="21"/>
      <c r="G12" s="7"/>
      <c r="H12" s="26"/>
      <c r="I12" s="26"/>
    </row>
    <row r="13" spans="1:9" ht="15">
      <c r="A13" s="4"/>
      <c r="B13" s="5" t="s">
        <v>22</v>
      </c>
      <c r="C13" s="30" t="s">
        <v>16</v>
      </c>
      <c r="D13" s="7">
        <v>768.5</v>
      </c>
      <c r="E13" s="7">
        <v>825.24</v>
      </c>
      <c r="F13" s="21">
        <f>E13</f>
        <v>825.24</v>
      </c>
      <c r="G13" s="7">
        <v>873.62</v>
      </c>
      <c r="H13" s="7" t="s">
        <v>39</v>
      </c>
      <c r="I13" s="7" t="s">
        <v>39</v>
      </c>
    </row>
    <row r="14" spans="1:9" ht="15">
      <c r="A14" s="30"/>
      <c r="B14" s="4" t="s">
        <v>23</v>
      </c>
      <c r="C14" s="30" t="s">
        <v>16</v>
      </c>
      <c r="D14" s="7">
        <v>771.3</v>
      </c>
      <c r="E14" s="7">
        <v>760.79</v>
      </c>
      <c r="F14" s="21">
        <f>E14</f>
        <v>760.79</v>
      </c>
      <c r="G14" s="7">
        <v>805.39</v>
      </c>
      <c r="H14" s="7">
        <f>G14</f>
        <v>805.39</v>
      </c>
      <c r="I14" s="7">
        <v>1515.347352496338</v>
      </c>
    </row>
    <row r="15" spans="1:9" ht="15">
      <c r="A15" s="30"/>
      <c r="B15" s="4" t="s">
        <v>24</v>
      </c>
      <c r="C15" s="30" t="s">
        <v>16</v>
      </c>
      <c r="D15" s="7">
        <v>774.1</v>
      </c>
      <c r="E15" s="7">
        <v>766.42</v>
      </c>
      <c r="F15" s="21">
        <f>E15</f>
        <v>766.42</v>
      </c>
      <c r="G15" s="7">
        <v>811.35</v>
      </c>
      <c r="H15" s="7">
        <f>G15</f>
        <v>811.35</v>
      </c>
      <c r="I15" s="7">
        <v>1524.9982304189684</v>
      </c>
    </row>
    <row r="16" spans="1:9" ht="15">
      <c r="A16" s="4" t="s">
        <v>25</v>
      </c>
      <c r="B16" s="4" t="s">
        <v>26</v>
      </c>
      <c r="C16" s="30" t="s">
        <v>16</v>
      </c>
      <c r="D16" s="7"/>
      <c r="E16" s="7"/>
      <c r="F16" s="21"/>
      <c r="G16" s="21"/>
      <c r="H16" s="26"/>
      <c r="I16" s="26"/>
    </row>
    <row r="17" spans="1:9" ht="15">
      <c r="A17" s="4" t="s">
        <v>27</v>
      </c>
      <c r="B17" s="4" t="s">
        <v>28</v>
      </c>
      <c r="C17" s="30"/>
      <c r="D17" s="7"/>
      <c r="E17" s="7"/>
      <c r="F17" s="21"/>
      <c r="G17" s="21"/>
      <c r="H17" s="26"/>
      <c r="I17" s="26"/>
    </row>
    <row r="18" spans="1:9" ht="15">
      <c r="A18" s="4" t="s">
        <v>29</v>
      </c>
      <c r="B18" s="4" t="s">
        <v>30</v>
      </c>
      <c r="C18" s="30" t="s">
        <v>33</v>
      </c>
      <c r="D18" s="7"/>
      <c r="E18" s="7"/>
      <c r="F18" s="21"/>
      <c r="G18" s="21"/>
      <c r="H18" s="26"/>
      <c r="I18" s="26"/>
    </row>
    <row r="19" spans="1:9" ht="15">
      <c r="A19" s="4" t="s">
        <v>31</v>
      </c>
      <c r="B19" s="4" t="s">
        <v>32</v>
      </c>
      <c r="C19" s="30" t="s">
        <v>16</v>
      </c>
      <c r="D19" s="7"/>
      <c r="E19" s="7"/>
      <c r="F19" s="21"/>
      <c r="G19" s="21"/>
      <c r="H19" s="26"/>
      <c r="I19" s="26"/>
    </row>
    <row r="20" spans="1:9" ht="15">
      <c r="A20" s="4" t="s">
        <v>34</v>
      </c>
      <c r="B20" s="4" t="s">
        <v>35</v>
      </c>
      <c r="C20" s="30" t="s">
        <v>38</v>
      </c>
      <c r="D20" s="7"/>
      <c r="E20" s="7"/>
      <c r="F20" s="21"/>
      <c r="G20" s="21"/>
      <c r="H20" s="26"/>
      <c r="I20" s="26"/>
    </row>
    <row r="21" spans="1:9" ht="15">
      <c r="A21" s="30"/>
      <c r="B21" s="4" t="s">
        <v>36</v>
      </c>
      <c r="C21" s="30" t="s">
        <v>38</v>
      </c>
      <c r="D21" s="7"/>
      <c r="E21" s="7"/>
      <c r="F21" s="21"/>
      <c r="G21" s="21"/>
      <c r="H21" s="26"/>
      <c r="I21" s="26"/>
    </row>
    <row r="22" spans="1:9" ht="15">
      <c r="A22" s="30"/>
      <c r="B22" s="4" t="s">
        <v>37</v>
      </c>
      <c r="C22" s="30" t="s">
        <v>38</v>
      </c>
      <c r="D22" s="7"/>
      <c r="E22" s="7"/>
      <c r="F22" s="21"/>
      <c r="G22" s="21"/>
      <c r="H22" s="26"/>
      <c r="I22" s="26"/>
    </row>
    <row r="23" spans="1:7" ht="15">
      <c r="A23" s="3"/>
      <c r="B23" s="6"/>
      <c r="C23" s="3"/>
      <c r="D23" s="3"/>
      <c r="E23" s="3"/>
      <c r="F23" s="3"/>
      <c r="G23" s="3"/>
    </row>
    <row r="24" spans="1:7" s="10" customFormat="1" ht="11.25">
      <c r="A24" s="16" t="s">
        <v>40</v>
      </c>
      <c r="B24" s="8"/>
      <c r="C24" s="9"/>
      <c r="D24" s="9"/>
      <c r="E24" s="9"/>
      <c r="F24" s="9"/>
      <c r="G24" s="9"/>
    </row>
    <row r="25" spans="1:7" s="10" customFormat="1" ht="29.25" customHeight="1">
      <c r="A25" s="16" t="s">
        <v>52</v>
      </c>
      <c r="B25" s="9"/>
      <c r="C25" s="9"/>
      <c r="D25" s="9"/>
      <c r="E25" s="9"/>
      <c r="F25" s="9"/>
      <c r="G25" s="9"/>
    </row>
    <row r="26" spans="1:7" s="10" customFormat="1" ht="8.25" customHeight="1">
      <c r="A26" s="33"/>
      <c r="B26" s="33"/>
      <c r="C26" s="33"/>
      <c r="D26" s="33"/>
      <c r="E26" s="33"/>
      <c r="F26" s="33"/>
      <c r="G26" s="33"/>
    </row>
    <row r="27" spans="1:7" ht="26.25" customHeight="1">
      <c r="A27" s="33"/>
      <c r="B27" s="33"/>
      <c r="C27" s="33"/>
      <c r="D27" s="33"/>
      <c r="E27" s="33"/>
      <c r="F27" s="33"/>
      <c r="G27" s="3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9">
    <mergeCell ref="A26:G26"/>
    <mergeCell ref="A27:G27"/>
    <mergeCell ref="H3:I3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9" sqref="K29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9.421875" style="1" customWidth="1"/>
    <col min="4" max="5" width="15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59.25" customHeight="1">
      <c r="A1" s="34" t="s">
        <v>56</v>
      </c>
      <c r="B1" s="34"/>
      <c r="C1" s="34"/>
      <c r="D1" s="34"/>
      <c r="E1" s="34"/>
      <c r="F1" s="34"/>
      <c r="G1" s="34"/>
      <c r="H1" s="34"/>
      <c r="I1" s="34"/>
    </row>
    <row r="2" ht="17.25" customHeight="1"/>
    <row r="3" spans="1:9" ht="45" customHeight="1">
      <c r="A3" s="35" t="s">
        <v>0</v>
      </c>
      <c r="B3" s="36" t="s">
        <v>1</v>
      </c>
      <c r="C3" s="36" t="s">
        <v>2</v>
      </c>
      <c r="D3" s="35" t="s">
        <v>45</v>
      </c>
      <c r="E3" s="35"/>
      <c r="F3" s="35" t="s">
        <v>47</v>
      </c>
      <c r="G3" s="35"/>
      <c r="H3" s="35" t="s">
        <v>44</v>
      </c>
      <c r="I3" s="35"/>
    </row>
    <row r="4" spans="1:9" ht="44.25" customHeight="1">
      <c r="A4" s="36"/>
      <c r="B4" s="36"/>
      <c r="C4" s="36"/>
      <c r="D4" s="30" t="s">
        <v>3</v>
      </c>
      <c r="E4" s="29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30"/>
      <c r="D5" s="30"/>
      <c r="E5" s="30"/>
      <c r="F5" s="30"/>
      <c r="G5" s="30"/>
      <c r="H5" s="30"/>
      <c r="I5" s="30"/>
    </row>
    <row r="6" spans="1:9" ht="15.75" customHeight="1">
      <c r="A6" s="4" t="s">
        <v>7</v>
      </c>
      <c r="B6" s="4" t="s">
        <v>8</v>
      </c>
      <c r="C6" s="30" t="s">
        <v>11</v>
      </c>
      <c r="D6" s="7"/>
      <c r="E6" s="22"/>
      <c r="F6" s="7"/>
      <c r="G6" s="7"/>
      <c r="H6" s="7">
        <v>1286.4857091901868</v>
      </c>
      <c r="I6" s="7">
        <v>1286.4857091901868</v>
      </c>
    </row>
    <row r="7" spans="1:9" ht="15.75" customHeight="1">
      <c r="A7" s="4"/>
      <c r="B7" s="4" t="s">
        <v>10</v>
      </c>
      <c r="C7" s="30" t="s">
        <v>11</v>
      </c>
      <c r="D7" s="7"/>
      <c r="E7" s="22"/>
      <c r="F7" s="7"/>
      <c r="G7" s="7"/>
      <c r="H7" s="7">
        <v>1285.3054991901868</v>
      </c>
      <c r="I7" s="7">
        <v>1285.3054991901868</v>
      </c>
    </row>
    <row r="8" spans="1:9" ht="15.75" customHeight="1">
      <c r="A8" s="4" t="s">
        <v>9</v>
      </c>
      <c r="B8" s="4" t="s">
        <v>12</v>
      </c>
      <c r="C8" s="30" t="s">
        <v>13</v>
      </c>
      <c r="D8" s="7"/>
      <c r="E8" s="22"/>
      <c r="F8" s="7">
        <v>124357</v>
      </c>
      <c r="G8" s="7">
        <v>124357</v>
      </c>
      <c r="H8" s="13">
        <f>G8</f>
        <v>124357</v>
      </c>
      <c r="I8" s="13">
        <v>177838.8217136625</v>
      </c>
    </row>
    <row r="9" spans="1:9" ht="17.25" customHeight="1">
      <c r="A9" s="4" t="s">
        <v>14</v>
      </c>
      <c r="B9" s="5" t="s">
        <v>15</v>
      </c>
      <c r="C9" s="30" t="s">
        <v>16</v>
      </c>
      <c r="D9" s="14"/>
      <c r="E9" s="14"/>
      <c r="F9" s="30"/>
      <c r="G9" s="30"/>
      <c r="H9" s="14"/>
      <c r="I9" s="14"/>
    </row>
    <row r="10" spans="1:9" ht="18" customHeight="1">
      <c r="A10" s="4" t="s">
        <v>17</v>
      </c>
      <c r="B10" s="5" t="s">
        <v>18</v>
      </c>
      <c r="C10" s="30" t="s">
        <v>16</v>
      </c>
      <c r="D10" s="7"/>
      <c r="E10" s="7"/>
      <c r="F10" s="7">
        <v>755.95</v>
      </c>
      <c r="G10" s="7">
        <v>799.66</v>
      </c>
      <c r="H10" s="23">
        <f>G10</f>
        <v>799.66</v>
      </c>
      <c r="I10" s="24">
        <v>1367.930413833008</v>
      </c>
    </row>
    <row r="11" spans="1:9" ht="17.25" customHeight="1">
      <c r="A11" s="4" t="s">
        <v>19</v>
      </c>
      <c r="B11" s="5" t="s">
        <v>20</v>
      </c>
      <c r="C11" s="30" t="s">
        <v>16</v>
      </c>
      <c r="D11" s="20"/>
      <c r="E11" s="20"/>
      <c r="F11" s="31"/>
      <c r="G11" s="7"/>
      <c r="H11" s="25"/>
      <c r="I11" s="25"/>
    </row>
    <row r="12" spans="1:9" ht="15">
      <c r="A12" s="4"/>
      <c r="B12" s="5" t="s">
        <v>21</v>
      </c>
      <c r="C12" s="30" t="s">
        <v>16</v>
      </c>
      <c r="D12" s="7"/>
      <c r="E12" s="7"/>
      <c r="F12" s="7"/>
      <c r="G12" s="7"/>
      <c r="H12" s="25"/>
      <c r="I12" s="25"/>
    </row>
    <row r="13" spans="1:9" ht="15">
      <c r="A13" s="4"/>
      <c r="B13" s="5" t="s">
        <v>22</v>
      </c>
      <c r="C13" s="30" t="s">
        <v>16</v>
      </c>
      <c r="D13" s="7"/>
      <c r="E13" s="7"/>
      <c r="F13" s="7">
        <v>825.24</v>
      </c>
      <c r="G13" s="7">
        <v>873.62</v>
      </c>
      <c r="H13" s="23" t="s">
        <v>39</v>
      </c>
      <c r="I13" s="23" t="s">
        <v>39</v>
      </c>
    </row>
    <row r="14" spans="1:9" ht="15">
      <c r="A14" s="30"/>
      <c r="B14" s="4" t="s">
        <v>23</v>
      </c>
      <c r="C14" s="30" t="s">
        <v>16</v>
      </c>
      <c r="D14" s="7"/>
      <c r="E14" s="7"/>
      <c r="F14" s="7">
        <v>760.79</v>
      </c>
      <c r="G14" s="7">
        <v>805.39</v>
      </c>
      <c r="H14" s="23">
        <f>G14</f>
        <v>805.39</v>
      </c>
      <c r="I14" s="23">
        <v>1515.347352496338</v>
      </c>
    </row>
    <row r="15" spans="1:9" ht="15">
      <c r="A15" s="30"/>
      <c r="B15" s="4" t="s">
        <v>24</v>
      </c>
      <c r="C15" s="30" t="s">
        <v>16</v>
      </c>
      <c r="D15" s="7"/>
      <c r="E15" s="7"/>
      <c r="F15" s="7">
        <v>766.42</v>
      </c>
      <c r="G15" s="7">
        <v>811.35</v>
      </c>
      <c r="H15" s="23">
        <f>G15</f>
        <v>811.35</v>
      </c>
      <c r="I15" s="23">
        <v>1524.9982304189684</v>
      </c>
    </row>
    <row r="16" spans="1:9" ht="15">
      <c r="A16" s="4" t="s">
        <v>25</v>
      </c>
      <c r="B16" s="4" t="s">
        <v>26</v>
      </c>
      <c r="C16" s="30" t="s">
        <v>16</v>
      </c>
      <c r="D16" s="30"/>
      <c r="E16" s="30"/>
      <c r="F16" s="30"/>
      <c r="G16" s="30"/>
      <c r="H16" s="25"/>
      <c r="I16" s="25"/>
    </row>
    <row r="17" spans="1:9" ht="15">
      <c r="A17" s="4" t="s">
        <v>27</v>
      </c>
      <c r="B17" s="4" t="s">
        <v>28</v>
      </c>
      <c r="C17" s="30"/>
      <c r="D17" s="30"/>
      <c r="E17" s="30"/>
      <c r="F17" s="30"/>
      <c r="G17" s="30"/>
      <c r="H17" s="25"/>
      <c r="I17" s="25"/>
    </row>
    <row r="18" spans="1:9" ht="15">
      <c r="A18" s="4" t="s">
        <v>29</v>
      </c>
      <c r="B18" s="4" t="s">
        <v>30</v>
      </c>
      <c r="C18" s="30" t="s">
        <v>33</v>
      </c>
      <c r="D18" s="30"/>
      <c r="E18" s="30"/>
      <c r="F18" s="30"/>
      <c r="G18" s="30"/>
      <c r="H18" s="25"/>
      <c r="I18" s="25"/>
    </row>
    <row r="19" spans="1:9" ht="15">
      <c r="A19" s="4" t="s">
        <v>31</v>
      </c>
      <c r="B19" s="4" t="s">
        <v>32</v>
      </c>
      <c r="C19" s="30" t="s">
        <v>16</v>
      </c>
      <c r="D19" s="30"/>
      <c r="E19" s="30"/>
      <c r="F19" s="30"/>
      <c r="G19" s="30"/>
      <c r="H19" s="25"/>
      <c r="I19" s="25"/>
    </row>
    <row r="20" spans="1:9" ht="15">
      <c r="A20" s="4" t="s">
        <v>34</v>
      </c>
      <c r="B20" s="4" t="s">
        <v>35</v>
      </c>
      <c r="C20" s="30" t="s">
        <v>38</v>
      </c>
      <c r="D20" s="30"/>
      <c r="E20" s="30"/>
      <c r="F20" s="30"/>
      <c r="G20" s="30"/>
      <c r="H20" s="25"/>
      <c r="I20" s="25"/>
    </row>
    <row r="21" spans="1:9" ht="15">
      <c r="A21" s="30"/>
      <c r="B21" s="4" t="s">
        <v>36</v>
      </c>
      <c r="C21" s="30" t="s">
        <v>38</v>
      </c>
      <c r="D21" s="30"/>
      <c r="E21" s="30"/>
      <c r="F21" s="30"/>
      <c r="G21" s="30"/>
      <c r="H21" s="25"/>
      <c r="I21" s="25"/>
    </row>
    <row r="22" spans="1:9" ht="15">
      <c r="A22" s="30"/>
      <c r="B22" s="4" t="s">
        <v>37</v>
      </c>
      <c r="C22" s="30" t="s">
        <v>38</v>
      </c>
      <c r="D22" s="30"/>
      <c r="E22" s="30"/>
      <c r="F22" s="30"/>
      <c r="G22" s="30"/>
      <c r="H22" s="25"/>
      <c r="I22" s="25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16" t="s">
        <v>53</v>
      </c>
      <c r="B24" s="8"/>
      <c r="C24" s="9"/>
      <c r="D24" s="9"/>
      <c r="E24" s="9"/>
      <c r="F24" s="9"/>
      <c r="G24" s="9"/>
      <c r="H24" s="9"/>
      <c r="I24" s="9"/>
    </row>
    <row r="25" spans="1:9" s="10" customFormat="1" ht="12.75" customHeight="1">
      <c r="A25" s="16" t="s">
        <v>48</v>
      </c>
      <c r="B25" s="16"/>
      <c r="C25" s="16"/>
      <c r="D25" s="16"/>
      <c r="E25" s="16"/>
      <c r="F25" s="16"/>
      <c r="G25" s="16"/>
      <c r="H25" s="16"/>
      <c r="I25" s="16"/>
    </row>
    <row r="26" spans="1:9" s="10" customFormat="1" ht="8.25" customHeight="1">
      <c r="A26" s="33"/>
      <c r="B26" s="33"/>
      <c r="C26" s="33"/>
      <c r="D26" s="33"/>
      <c r="E26" s="33"/>
      <c r="F26" s="33"/>
      <c r="G26" s="33"/>
      <c r="H26" s="33"/>
      <c r="I26" s="33"/>
    </row>
    <row r="27" spans="1:9" ht="26.25" customHeight="1">
      <c r="A27" s="33"/>
      <c r="B27" s="33"/>
      <c r="C27" s="33"/>
      <c r="D27" s="33"/>
      <c r="E27" s="33"/>
      <c r="F27" s="33"/>
      <c r="G27" s="33"/>
      <c r="H27" s="33"/>
      <c r="I27" s="3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9">
    <mergeCell ref="A26:I26"/>
    <mergeCell ref="A27:I27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selection activeCell="H8" sqref="H8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43.5" customHeight="1">
      <c r="A1" s="34" t="s">
        <v>57</v>
      </c>
      <c r="B1" s="34"/>
      <c r="C1" s="34"/>
      <c r="D1" s="34"/>
      <c r="E1" s="34"/>
      <c r="F1" s="34"/>
      <c r="G1" s="34"/>
      <c r="H1" s="34"/>
      <c r="I1" s="34"/>
    </row>
    <row r="3" spans="1:9" ht="45" customHeight="1">
      <c r="A3" s="35" t="s">
        <v>0</v>
      </c>
      <c r="B3" s="36" t="s">
        <v>1</v>
      </c>
      <c r="C3" s="37" t="s">
        <v>2</v>
      </c>
      <c r="D3" s="35" t="s">
        <v>41</v>
      </c>
      <c r="E3" s="35"/>
      <c r="F3" s="35" t="s">
        <v>42</v>
      </c>
      <c r="G3" s="35"/>
      <c r="H3" s="35" t="s">
        <v>44</v>
      </c>
      <c r="I3" s="35"/>
    </row>
    <row r="4" spans="1:9" ht="29.25" customHeight="1">
      <c r="A4" s="36"/>
      <c r="B4" s="36"/>
      <c r="C4" s="38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7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7" t="s">
        <v>11</v>
      </c>
      <c r="D6" s="18"/>
      <c r="E6" s="18"/>
      <c r="F6" s="7"/>
      <c r="G6" s="7"/>
      <c r="H6" s="7">
        <v>2301.35619937145</v>
      </c>
      <c r="I6" s="7">
        <f>H6</f>
        <v>2301.35619937145</v>
      </c>
    </row>
    <row r="7" spans="1:9" ht="15">
      <c r="A7" s="4"/>
      <c r="B7" s="4" t="s">
        <v>10</v>
      </c>
      <c r="C7" s="17" t="s">
        <v>11</v>
      </c>
      <c r="D7" s="7"/>
      <c r="E7" s="7"/>
      <c r="F7" s="7"/>
      <c r="G7" s="7"/>
      <c r="H7" s="7">
        <v>2300.1810258189503</v>
      </c>
      <c r="I7" s="7">
        <f>H7</f>
        <v>2300.1810258189503</v>
      </c>
    </row>
    <row r="8" spans="1:9" ht="15">
      <c r="A8" s="4" t="s">
        <v>9</v>
      </c>
      <c r="B8" s="4" t="s">
        <v>12</v>
      </c>
      <c r="C8" s="17" t="s">
        <v>13</v>
      </c>
      <c r="D8" s="18"/>
      <c r="E8" s="18"/>
      <c r="F8" s="7"/>
      <c r="G8" s="7"/>
      <c r="H8" s="7">
        <v>145311.53956230418</v>
      </c>
      <c r="I8" s="7">
        <f>H8</f>
        <v>145311.53956230418</v>
      </c>
    </row>
    <row r="9" spans="1:9" ht="18.75" customHeight="1">
      <c r="A9" s="4" t="s">
        <v>14</v>
      </c>
      <c r="B9" s="5" t="s">
        <v>15</v>
      </c>
      <c r="C9" s="17" t="s">
        <v>16</v>
      </c>
      <c r="D9" s="7"/>
      <c r="E9" s="7"/>
      <c r="F9" s="7"/>
      <c r="G9" s="7"/>
      <c r="H9" s="21"/>
      <c r="I9" s="21"/>
    </row>
    <row r="10" spans="1:9" ht="15">
      <c r="A10" s="4" t="s">
        <v>17</v>
      </c>
      <c r="B10" s="5" t="s">
        <v>18</v>
      </c>
      <c r="C10" s="17" t="s">
        <v>16</v>
      </c>
      <c r="D10" s="7">
        <v>753.62</v>
      </c>
      <c r="E10" s="7">
        <v>817.22</v>
      </c>
      <c r="F10" s="7">
        <f>E10</f>
        <v>817.22</v>
      </c>
      <c r="G10" s="7">
        <v>892.45</v>
      </c>
      <c r="H10" s="21">
        <f>G10</f>
        <v>892.45</v>
      </c>
      <c r="I10" s="21">
        <v>1671.298407283443</v>
      </c>
    </row>
    <row r="11" spans="1:9" ht="15">
      <c r="A11" s="4" t="s">
        <v>19</v>
      </c>
      <c r="B11" s="5" t="s">
        <v>20</v>
      </c>
      <c r="C11" s="17" t="s">
        <v>16</v>
      </c>
      <c r="D11" s="7"/>
      <c r="E11" s="7"/>
      <c r="F11" s="7"/>
      <c r="G11" s="7"/>
      <c r="H11" s="21"/>
      <c r="I11" s="21"/>
    </row>
    <row r="12" spans="1:9" ht="15">
      <c r="A12" s="4"/>
      <c r="B12" s="5" t="s">
        <v>21</v>
      </c>
      <c r="C12" s="17" t="s">
        <v>16</v>
      </c>
      <c r="D12" s="7"/>
      <c r="E12" s="7"/>
      <c r="F12" s="7"/>
      <c r="G12" s="7"/>
      <c r="H12" s="21"/>
      <c r="I12" s="21"/>
    </row>
    <row r="13" spans="1:9" ht="15">
      <c r="A13" s="4"/>
      <c r="B13" s="5" t="s">
        <v>22</v>
      </c>
      <c r="C13" s="17" t="s">
        <v>16</v>
      </c>
      <c r="D13" s="7"/>
      <c r="E13" s="7"/>
      <c r="F13" s="7"/>
      <c r="G13" s="7"/>
      <c r="H13" s="21"/>
      <c r="I13" s="21"/>
    </row>
    <row r="14" spans="1:9" ht="15">
      <c r="A14" s="17"/>
      <c r="B14" s="4" t="s">
        <v>23</v>
      </c>
      <c r="C14" s="17" t="s">
        <v>16</v>
      </c>
      <c r="D14" s="7">
        <v>763.84</v>
      </c>
      <c r="E14" s="7">
        <v>792.48</v>
      </c>
      <c r="F14" s="7">
        <f>'[1]Новгород 2015'!$F$15</f>
        <v>792.48</v>
      </c>
      <c r="G14" s="7">
        <v>869.69</v>
      </c>
      <c r="H14" s="21">
        <f>G14</f>
        <v>869.69</v>
      </c>
      <c r="I14" s="21">
        <v>1577.8396168139834</v>
      </c>
    </row>
    <row r="15" spans="1:9" ht="15">
      <c r="A15" s="17"/>
      <c r="B15" s="4" t="s">
        <v>24</v>
      </c>
      <c r="C15" s="17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7" t="s">
        <v>16</v>
      </c>
      <c r="D16" s="7">
        <v>836.3</v>
      </c>
      <c r="E16" s="7">
        <v>881.34</v>
      </c>
      <c r="F16" s="7">
        <f>E16</f>
        <v>881.34</v>
      </c>
      <c r="G16" s="7">
        <v>958.74</v>
      </c>
      <c r="H16" s="21">
        <f>G16</f>
        <v>958.74</v>
      </c>
      <c r="I16" s="21">
        <v>1685.868241311402</v>
      </c>
    </row>
    <row r="17" spans="1:9" ht="15">
      <c r="A17" s="4" t="s">
        <v>27</v>
      </c>
      <c r="B17" s="4" t="s">
        <v>28</v>
      </c>
      <c r="C17" s="17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7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7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7" t="s">
        <v>38</v>
      </c>
      <c r="D20" s="7"/>
      <c r="E20" s="7"/>
      <c r="F20" s="7"/>
      <c r="G20" s="7"/>
      <c r="H20" s="21"/>
      <c r="I20" s="21"/>
    </row>
    <row r="21" spans="1:9" ht="15">
      <c r="A21" s="17"/>
      <c r="B21" s="4" t="s">
        <v>36</v>
      </c>
      <c r="C21" s="17" t="s">
        <v>38</v>
      </c>
      <c r="D21" s="7"/>
      <c r="E21" s="7"/>
      <c r="F21" s="7"/>
      <c r="G21" s="7"/>
      <c r="H21" s="21"/>
      <c r="I21" s="21"/>
    </row>
    <row r="22" spans="1:9" ht="15">
      <c r="A22" s="17"/>
      <c r="B22" s="4" t="s">
        <v>37</v>
      </c>
      <c r="C22" s="17" t="s">
        <v>38</v>
      </c>
      <c r="D22" s="7"/>
      <c r="E22" s="7"/>
      <c r="F22" s="7">
        <v>39.76</v>
      </c>
      <c r="G22" s="7">
        <f>F22</f>
        <v>39.76</v>
      </c>
      <c r="H22" s="21">
        <f>G22</f>
        <v>39.76</v>
      </c>
      <c r="I22" s="21">
        <v>82.67816220590824</v>
      </c>
    </row>
    <row r="23" spans="1:9" ht="15">
      <c r="A23" s="3"/>
      <c r="B23" s="6"/>
      <c r="C23" s="3"/>
      <c r="D23" s="19"/>
      <c r="E23" s="19"/>
      <c r="F23" s="19"/>
      <c r="G23" s="19"/>
      <c r="H23" s="19"/>
      <c r="I23" s="19"/>
    </row>
    <row r="24" spans="1:9" s="10" customFormat="1" ht="11.25">
      <c r="A24" s="8" t="s">
        <v>49</v>
      </c>
      <c r="B24" s="16"/>
      <c r="C24" s="9"/>
      <c r="D24" s="9"/>
      <c r="E24" s="9"/>
      <c r="F24" s="9"/>
      <c r="G24" s="9"/>
      <c r="H24" s="9"/>
      <c r="I24" s="9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7" sqref="I7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56.25" customHeight="1">
      <c r="A1" s="34" t="s">
        <v>58</v>
      </c>
      <c r="B1" s="34"/>
      <c r="C1" s="34"/>
      <c r="D1" s="34"/>
      <c r="E1" s="34"/>
      <c r="F1" s="34"/>
      <c r="G1" s="34"/>
      <c r="H1" s="34"/>
      <c r="I1" s="34"/>
    </row>
    <row r="3" spans="1:9" ht="45" customHeight="1">
      <c r="A3" s="35" t="s">
        <v>0</v>
      </c>
      <c r="B3" s="36" t="s">
        <v>1</v>
      </c>
      <c r="C3" s="37" t="s">
        <v>2</v>
      </c>
      <c r="D3" s="35" t="s">
        <v>41</v>
      </c>
      <c r="E3" s="35"/>
      <c r="F3" s="35" t="s">
        <v>42</v>
      </c>
      <c r="G3" s="35"/>
      <c r="H3" s="35" t="s">
        <v>44</v>
      </c>
      <c r="I3" s="35"/>
    </row>
    <row r="4" spans="1:9" ht="29.25" customHeight="1">
      <c r="A4" s="36"/>
      <c r="B4" s="36"/>
      <c r="C4" s="38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5">
      <c r="A5" s="4" t="s">
        <v>6</v>
      </c>
      <c r="B5" s="4" t="s">
        <v>5</v>
      </c>
      <c r="C5" s="17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7" t="s">
        <v>11</v>
      </c>
      <c r="D6" s="7">
        <v>1306.5254</v>
      </c>
      <c r="E6" s="7">
        <v>1432.511607686011</v>
      </c>
      <c r="F6" s="7">
        <v>1427.7</v>
      </c>
      <c r="G6" s="7">
        <f aca="true" t="shared" si="0" ref="G6:H8">F6</f>
        <v>1427.7</v>
      </c>
      <c r="H6" s="7">
        <f t="shared" si="0"/>
        <v>1427.7</v>
      </c>
      <c r="I6" s="7">
        <v>1512.018797360502</v>
      </c>
    </row>
    <row r="7" spans="1:9" ht="15">
      <c r="A7" s="4"/>
      <c r="B7" s="4" t="s">
        <v>10</v>
      </c>
      <c r="C7" s="17" t="s">
        <v>11</v>
      </c>
      <c r="D7" s="7">
        <v>1305.73</v>
      </c>
      <c r="E7" s="7">
        <v>1431.5916076860112</v>
      </c>
      <c r="F7" s="7">
        <v>1426.59695882771</v>
      </c>
      <c r="G7" s="7">
        <f t="shared" si="0"/>
        <v>1426.59695882771</v>
      </c>
      <c r="H7" s="7">
        <f t="shared" si="0"/>
        <v>1426.59695882771</v>
      </c>
      <c r="I7" s="7">
        <v>1510.838587360502</v>
      </c>
    </row>
    <row r="8" spans="1:9" ht="15">
      <c r="A8" s="4" t="s">
        <v>9</v>
      </c>
      <c r="B8" s="4" t="s">
        <v>12</v>
      </c>
      <c r="C8" s="17" t="s">
        <v>13</v>
      </c>
      <c r="D8" s="7">
        <v>190227.6072</v>
      </c>
      <c r="E8" s="7">
        <v>195656.3738084594</v>
      </c>
      <c r="F8" s="7">
        <v>195729.0953</v>
      </c>
      <c r="G8" s="7">
        <f t="shared" si="0"/>
        <v>195729.0953</v>
      </c>
      <c r="H8" s="7">
        <f t="shared" si="0"/>
        <v>195729.0953</v>
      </c>
      <c r="I8" s="7">
        <v>265182.7597337656</v>
      </c>
    </row>
    <row r="9" spans="1:9" ht="18.75" customHeight="1">
      <c r="A9" s="4" t="s">
        <v>14</v>
      </c>
      <c r="B9" s="5" t="s">
        <v>15</v>
      </c>
      <c r="C9" s="17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7" t="s">
        <v>16</v>
      </c>
      <c r="D10" s="7">
        <v>717.05</v>
      </c>
      <c r="E10" s="7">
        <f>F10</f>
        <v>825.01</v>
      </c>
      <c r="F10" s="7">
        <v>825.01</v>
      </c>
      <c r="G10" s="7">
        <v>838.61</v>
      </c>
      <c r="H10" s="21">
        <v>915.77</v>
      </c>
      <c r="I10" s="21">
        <v>1219.243541925429</v>
      </c>
    </row>
    <row r="11" spans="1:9" ht="15">
      <c r="A11" s="4" t="s">
        <v>19</v>
      </c>
      <c r="B11" s="5" t="s">
        <v>20</v>
      </c>
      <c r="C11" s="17" t="s">
        <v>16</v>
      </c>
      <c r="D11" s="7"/>
      <c r="E11" s="7"/>
      <c r="F11" s="7"/>
      <c r="G11" s="7"/>
      <c r="H11" s="21"/>
      <c r="I11" s="21"/>
    </row>
    <row r="12" spans="1:9" ht="15">
      <c r="A12" s="4"/>
      <c r="B12" s="5" t="s">
        <v>21</v>
      </c>
      <c r="C12" s="17" t="s">
        <v>16</v>
      </c>
      <c r="D12" s="7"/>
      <c r="E12" s="7"/>
      <c r="F12" s="7"/>
      <c r="G12" s="7"/>
      <c r="H12" s="21"/>
      <c r="I12" s="21"/>
    </row>
    <row r="13" spans="1:9" ht="15">
      <c r="A13" s="4"/>
      <c r="B13" s="5" t="s">
        <v>22</v>
      </c>
      <c r="C13" s="17" t="s">
        <v>16</v>
      </c>
      <c r="D13" s="7"/>
      <c r="E13" s="7"/>
      <c r="F13" s="7"/>
      <c r="G13" s="7"/>
      <c r="H13" s="21"/>
      <c r="I13" s="21"/>
    </row>
    <row r="14" spans="1:9" ht="15">
      <c r="A14" s="17"/>
      <c r="B14" s="4" t="s">
        <v>23</v>
      </c>
      <c r="C14" s="17" t="s">
        <v>16</v>
      </c>
      <c r="D14" s="7">
        <v>946.5</v>
      </c>
      <c r="E14" s="7">
        <f>F14</f>
        <v>1089.01</v>
      </c>
      <c r="F14" s="7">
        <v>1089.01</v>
      </c>
      <c r="G14" s="7">
        <v>1106.97</v>
      </c>
      <c r="H14" s="21">
        <v>1208.82</v>
      </c>
      <c r="I14" s="21">
        <v>1219.243541925429</v>
      </c>
    </row>
    <row r="15" spans="1:9" ht="15">
      <c r="A15" s="17"/>
      <c r="B15" s="4" t="s">
        <v>24</v>
      </c>
      <c r="C15" s="17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7" t="s">
        <v>16</v>
      </c>
      <c r="D16" s="7">
        <v>1054.06</v>
      </c>
      <c r="E16" s="7">
        <f>F16</f>
        <v>1212.77</v>
      </c>
      <c r="F16" s="7">
        <v>1212.77</v>
      </c>
      <c r="G16" s="7">
        <v>1232.76</v>
      </c>
      <c r="H16" s="21">
        <v>1346.18</v>
      </c>
      <c r="I16" s="21">
        <v>1219.243541925429</v>
      </c>
    </row>
    <row r="17" spans="1:9" ht="15">
      <c r="A17" s="4" t="s">
        <v>27</v>
      </c>
      <c r="B17" s="4" t="s">
        <v>28</v>
      </c>
      <c r="C17" s="17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7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7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7" t="s">
        <v>38</v>
      </c>
      <c r="D20" s="7"/>
      <c r="E20" s="7"/>
      <c r="F20" s="7"/>
      <c r="G20" s="7"/>
      <c r="H20" s="21"/>
      <c r="I20" s="21"/>
    </row>
    <row r="21" spans="1:9" ht="15">
      <c r="A21" s="17"/>
      <c r="B21" s="4" t="s">
        <v>36</v>
      </c>
      <c r="C21" s="17" t="s">
        <v>38</v>
      </c>
      <c r="D21" s="7">
        <v>17.62</v>
      </c>
      <c r="E21" s="7">
        <f>F21</f>
        <v>21</v>
      </c>
      <c r="F21" s="7">
        <v>21</v>
      </c>
      <c r="G21" s="7">
        <v>22.25</v>
      </c>
      <c r="H21" s="21">
        <v>24.35</v>
      </c>
      <c r="I21" s="21">
        <v>30.0422599140637</v>
      </c>
    </row>
    <row r="22" spans="1:9" ht="15">
      <c r="A22" s="17"/>
      <c r="B22" s="4" t="s">
        <v>37</v>
      </c>
      <c r="C22" s="17" t="s">
        <v>38</v>
      </c>
      <c r="D22" s="7">
        <v>34.49</v>
      </c>
      <c r="E22" s="7">
        <f>F22</f>
        <v>41.2</v>
      </c>
      <c r="F22" s="7">
        <v>41.2</v>
      </c>
      <c r="G22" s="7">
        <v>43.63</v>
      </c>
      <c r="H22" s="21">
        <v>49.6</v>
      </c>
      <c r="I22" s="21">
        <v>57.81468831160423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27" customHeight="1">
      <c r="A24" s="39" t="s">
        <v>61</v>
      </c>
      <c r="B24" s="39"/>
      <c r="C24" s="39"/>
      <c r="D24" s="39"/>
      <c r="E24" s="39"/>
      <c r="F24" s="39"/>
      <c r="G24" s="39"/>
      <c r="H24" s="39"/>
      <c r="I24" s="39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23.25" customHeight="1">
      <c r="A26" s="39"/>
      <c r="B26" s="39"/>
      <c r="C26" s="39"/>
      <c r="D26" s="39"/>
      <c r="E26" s="39"/>
      <c r="F26" s="39"/>
      <c r="G26" s="39"/>
      <c r="H26" s="39"/>
      <c r="I26" s="39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9">
    <mergeCell ref="A24:I24"/>
    <mergeCell ref="A26:I26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7" sqref="H7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39.75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</row>
    <row r="3" spans="1:9" ht="45" customHeight="1">
      <c r="A3" s="35" t="s">
        <v>0</v>
      </c>
      <c r="B3" s="36" t="s">
        <v>1</v>
      </c>
      <c r="C3" s="37" t="s">
        <v>2</v>
      </c>
      <c r="D3" s="35" t="s">
        <v>41</v>
      </c>
      <c r="E3" s="35"/>
      <c r="F3" s="35" t="s">
        <v>42</v>
      </c>
      <c r="G3" s="35"/>
      <c r="H3" s="35" t="s">
        <v>44</v>
      </c>
      <c r="I3" s="35"/>
    </row>
    <row r="4" spans="1:9" ht="29.25" customHeight="1">
      <c r="A4" s="36"/>
      <c r="B4" s="36"/>
      <c r="C4" s="38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5">
      <c r="A5" s="4" t="s">
        <v>6</v>
      </c>
      <c r="B5" s="4" t="s">
        <v>5</v>
      </c>
      <c r="C5" s="17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7" t="s">
        <v>11</v>
      </c>
      <c r="D6" s="7" t="s">
        <v>39</v>
      </c>
      <c r="E6" s="7" t="s">
        <v>39</v>
      </c>
      <c r="F6" s="7" t="s">
        <v>39</v>
      </c>
      <c r="G6" s="7" t="s">
        <v>39</v>
      </c>
      <c r="H6" s="7">
        <v>1386.9155371711906</v>
      </c>
      <c r="I6" s="7">
        <f>H6</f>
        <v>1386.9155371711906</v>
      </c>
    </row>
    <row r="7" spans="1:9" ht="15">
      <c r="A7" s="4"/>
      <c r="B7" s="4" t="s">
        <v>10</v>
      </c>
      <c r="C7" s="17" t="s">
        <v>11</v>
      </c>
      <c r="D7" s="7" t="s">
        <v>39</v>
      </c>
      <c r="E7" s="7" t="s">
        <v>39</v>
      </c>
      <c r="F7" s="7" t="s">
        <v>39</v>
      </c>
      <c r="G7" s="7" t="s">
        <v>39</v>
      </c>
      <c r="H7" s="7">
        <v>1385.7048859133545</v>
      </c>
      <c r="I7" s="7">
        <f>H7</f>
        <v>1385.7048859133545</v>
      </c>
    </row>
    <row r="8" spans="1:9" ht="15">
      <c r="A8" s="4" t="s">
        <v>9</v>
      </c>
      <c r="B8" s="4" t="s">
        <v>12</v>
      </c>
      <c r="C8" s="17" t="s">
        <v>13</v>
      </c>
      <c r="D8" s="7">
        <v>151296.21</v>
      </c>
      <c r="E8" s="7">
        <v>151296.21</v>
      </c>
      <c r="F8" s="7">
        <v>124357</v>
      </c>
      <c r="G8" s="7">
        <f>F8</f>
        <v>124357</v>
      </c>
      <c r="H8" s="7">
        <v>212002.96527066964</v>
      </c>
      <c r="I8" s="7">
        <f>H8</f>
        <v>212002.96527066964</v>
      </c>
    </row>
    <row r="9" spans="1:9" ht="18.75" customHeight="1">
      <c r="A9" s="4" t="s">
        <v>14</v>
      </c>
      <c r="B9" s="5" t="s">
        <v>15</v>
      </c>
      <c r="C9" s="17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7" t="s">
        <v>16</v>
      </c>
      <c r="D10" s="7">
        <v>717.05</v>
      </c>
      <c r="E10" s="7">
        <f>F10</f>
        <v>825.01</v>
      </c>
      <c r="F10" s="7">
        <v>825.01</v>
      </c>
      <c r="G10" s="7">
        <v>838.61</v>
      </c>
      <c r="H10" s="21">
        <v>915.77</v>
      </c>
      <c r="I10" s="21">
        <v>1219.243541925429</v>
      </c>
    </row>
    <row r="11" spans="1:9" ht="15">
      <c r="A11" s="4" t="s">
        <v>19</v>
      </c>
      <c r="B11" s="5" t="s">
        <v>20</v>
      </c>
      <c r="C11" s="17" t="s">
        <v>16</v>
      </c>
      <c r="D11" s="7"/>
      <c r="E11" s="7"/>
      <c r="F11" s="7"/>
      <c r="G11" s="7"/>
      <c r="H11" s="21"/>
      <c r="I11" s="21"/>
    </row>
    <row r="12" spans="1:9" ht="15">
      <c r="A12" s="4"/>
      <c r="B12" s="5" t="s">
        <v>21</v>
      </c>
      <c r="C12" s="17" t="s">
        <v>16</v>
      </c>
      <c r="D12" s="7"/>
      <c r="E12" s="7"/>
      <c r="F12" s="7"/>
      <c r="G12" s="7"/>
      <c r="H12" s="21"/>
      <c r="I12" s="21"/>
    </row>
    <row r="13" spans="1:9" ht="15">
      <c r="A13" s="4"/>
      <c r="B13" s="5" t="s">
        <v>22</v>
      </c>
      <c r="C13" s="17" t="s">
        <v>16</v>
      </c>
      <c r="D13" s="7"/>
      <c r="E13" s="7"/>
      <c r="F13" s="7"/>
      <c r="G13" s="7"/>
      <c r="H13" s="21"/>
      <c r="I13" s="21"/>
    </row>
    <row r="14" spans="1:9" ht="15">
      <c r="A14" s="17"/>
      <c r="B14" s="4" t="s">
        <v>23</v>
      </c>
      <c r="C14" s="17" t="s">
        <v>16</v>
      </c>
      <c r="D14" s="7">
        <v>946.5</v>
      </c>
      <c r="E14" s="7">
        <f>F14</f>
        <v>1089.01</v>
      </c>
      <c r="F14" s="7">
        <v>1089.01</v>
      </c>
      <c r="G14" s="7">
        <v>1106.97</v>
      </c>
      <c r="H14" s="21">
        <v>1208.82</v>
      </c>
      <c r="I14" s="21">
        <v>1219.243541925429</v>
      </c>
    </row>
    <row r="15" spans="1:9" ht="15">
      <c r="A15" s="17"/>
      <c r="B15" s="4" t="s">
        <v>24</v>
      </c>
      <c r="C15" s="17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7" t="s">
        <v>16</v>
      </c>
      <c r="D16" s="7">
        <v>1054.06</v>
      </c>
      <c r="E16" s="7">
        <f>F16</f>
        <v>1212.77</v>
      </c>
      <c r="F16" s="7">
        <v>1212.77</v>
      </c>
      <c r="G16" s="7">
        <v>1232.76</v>
      </c>
      <c r="H16" s="21">
        <v>1346.18</v>
      </c>
      <c r="I16" s="21">
        <v>1219.243541925429</v>
      </c>
    </row>
    <row r="17" spans="1:9" ht="15">
      <c r="A17" s="4" t="s">
        <v>27</v>
      </c>
      <c r="B17" s="4" t="s">
        <v>28</v>
      </c>
      <c r="C17" s="17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7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7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7" t="s">
        <v>38</v>
      </c>
      <c r="D20" s="7"/>
      <c r="E20" s="7"/>
      <c r="F20" s="7"/>
      <c r="G20" s="7"/>
      <c r="H20" s="21"/>
      <c r="I20" s="21"/>
    </row>
    <row r="21" spans="1:9" ht="15">
      <c r="A21" s="17"/>
      <c r="B21" s="4" t="s">
        <v>36</v>
      </c>
      <c r="C21" s="17" t="s">
        <v>38</v>
      </c>
      <c r="D21" s="7">
        <v>17.62</v>
      </c>
      <c r="E21" s="7">
        <f>F21</f>
        <v>21</v>
      </c>
      <c r="F21" s="7">
        <v>21</v>
      </c>
      <c r="G21" s="7">
        <v>22.25</v>
      </c>
      <c r="H21" s="21">
        <v>24.35</v>
      </c>
      <c r="I21" s="21">
        <v>30.0422599140637</v>
      </c>
    </row>
    <row r="22" spans="1:9" ht="15">
      <c r="A22" s="17"/>
      <c r="B22" s="4" t="s">
        <v>37</v>
      </c>
      <c r="C22" s="17" t="s">
        <v>38</v>
      </c>
      <c r="D22" s="7">
        <v>34.49</v>
      </c>
      <c r="E22" s="7">
        <f>F22</f>
        <v>41.2</v>
      </c>
      <c r="F22" s="7">
        <v>41.2</v>
      </c>
      <c r="G22" s="7">
        <v>43.63</v>
      </c>
      <c r="H22" s="21">
        <v>49.6</v>
      </c>
      <c r="I22" s="21">
        <v>57.81468831160423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30.75" customHeight="1">
      <c r="A24" s="39" t="s">
        <v>50</v>
      </c>
      <c r="B24" s="39"/>
      <c r="C24" s="39"/>
      <c r="D24" s="39"/>
      <c r="E24" s="39"/>
      <c r="F24" s="39"/>
      <c r="G24" s="39"/>
      <c r="H24" s="39"/>
      <c r="I24" s="39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8">
    <mergeCell ref="A24:I24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7" sqref="H7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6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43.5" customHeight="1">
      <c r="A1" s="34" t="s">
        <v>60</v>
      </c>
      <c r="B1" s="34"/>
      <c r="C1" s="34"/>
      <c r="D1" s="34"/>
      <c r="E1" s="34"/>
      <c r="F1" s="34"/>
      <c r="G1" s="34"/>
      <c r="H1" s="34"/>
      <c r="I1" s="34"/>
    </row>
    <row r="3" spans="1:9" ht="45" customHeight="1">
      <c r="A3" s="35" t="s">
        <v>0</v>
      </c>
      <c r="B3" s="36" t="s">
        <v>1</v>
      </c>
      <c r="C3" s="37" t="s">
        <v>2</v>
      </c>
      <c r="D3" s="35" t="s">
        <v>41</v>
      </c>
      <c r="E3" s="35"/>
      <c r="F3" s="35" t="s">
        <v>47</v>
      </c>
      <c r="G3" s="35"/>
      <c r="H3" s="35" t="s">
        <v>44</v>
      </c>
      <c r="I3" s="35"/>
    </row>
    <row r="4" spans="1:9" ht="29.25" customHeight="1">
      <c r="A4" s="36"/>
      <c r="B4" s="36"/>
      <c r="C4" s="38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5">
      <c r="A5" s="4" t="s">
        <v>6</v>
      </c>
      <c r="B5" s="4" t="s">
        <v>5</v>
      </c>
      <c r="C5" s="17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7" t="s">
        <v>11</v>
      </c>
      <c r="D6" s="18"/>
      <c r="E6" s="18"/>
      <c r="F6" s="7" t="s">
        <v>39</v>
      </c>
      <c r="G6" s="7" t="s">
        <v>39</v>
      </c>
      <c r="H6" s="7">
        <v>1348.0815428638002</v>
      </c>
      <c r="I6" s="7">
        <f>H6</f>
        <v>1348.0815428638002</v>
      </c>
    </row>
    <row r="7" spans="1:9" ht="15">
      <c r="A7" s="4"/>
      <c r="B7" s="4" t="s">
        <v>10</v>
      </c>
      <c r="C7" s="17" t="s">
        <v>11</v>
      </c>
      <c r="D7" s="7"/>
      <c r="E7" s="18"/>
      <c r="F7" s="7" t="s">
        <v>39</v>
      </c>
      <c r="G7" s="7" t="s">
        <v>39</v>
      </c>
      <c r="H7" s="7">
        <v>1346.9063457134378</v>
      </c>
      <c r="I7" s="7">
        <f>H7</f>
        <v>1346.9063457134378</v>
      </c>
    </row>
    <row r="8" spans="1:9" ht="15">
      <c r="A8" s="4" t="s">
        <v>9</v>
      </c>
      <c r="B8" s="4" t="s">
        <v>12</v>
      </c>
      <c r="C8" s="17" t="s">
        <v>13</v>
      </c>
      <c r="D8" s="18"/>
      <c r="E8" s="18"/>
      <c r="F8" s="7">
        <v>124357</v>
      </c>
      <c r="G8" s="7">
        <f>F8</f>
        <v>124357</v>
      </c>
      <c r="H8" s="7">
        <v>158825.5815192011</v>
      </c>
      <c r="I8" s="7">
        <f>H8</f>
        <v>158825.5815192011</v>
      </c>
    </row>
    <row r="9" spans="1:9" ht="18.75" customHeight="1">
      <c r="A9" s="4" t="s">
        <v>14</v>
      </c>
      <c r="B9" s="5" t="s">
        <v>15</v>
      </c>
      <c r="C9" s="17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7" t="s">
        <v>16</v>
      </c>
      <c r="D10" s="7">
        <v>717.05</v>
      </c>
      <c r="E10" s="7">
        <f>F10</f>
        <v>825.01</v>
      </c>
      <c r="F10" s="7">
        <v>825.01</v>
      </c>
      <c r="G10" s="7">
        <v>838.61</v>
      </c>
      <c r="H10" s="21">
        <v>915.77</v>
      </c>
      <c r="I10" s="21">
        <v>1219.243541925429</v>
      </c>
    </row>
    <row r="11" spans="1:9" ht="15">
      <c r="A11" s="4" t="s">
        <v>19</v>
      </c>
      <c r="B11" s="5" t="s">
        <v>20</v>
      </c>
      <c r="C11" s="17" t="s">
        <v>16</v>
      </c>
      <c r="D11" s="7"/>
      <c r="E11" s="7"/>
      <c r="F11" s="7"/>
      <c r="G11" s="7"/>
      <c r="H11" s="21"/>
      <c r="I11" s="21"/>
    </row>
    <row r="12" spans="1:9" ht="15">
      <c r="A12" s="4"/>
      <c r="B12" s="5" t="s">
        <v>21</v>
      </c>
      <c r="C12" s="17" t="s">
        <v>16</v>
      </c>
      <c r="D12" s="7"/>
      <c r="E12" s="7"/>
      <c r="F12" s="7"/>
      <c r="G12" s="7"/>
      <c r="H12" s="21"/>
      <c r="I12" s="21"/>
    </row>
    <row r="13" spans="1:9" ht="15">
      <c r="A13" s="4"/>
      <c r="B13" s="5" t="s">
        <v>22</v>
      </c>
      <c r="C13" s="17" t="s">
        <v>16</v>
      </c>
      <c r="D13" s="7"/>
      <c r="E13" s="7"/>
      <c r="F13" s="7"/>
      <c r="G13" s="7"/>
      <c r="H13" s="21"/>
      <c r="I13" s="21"/>
    </row>
    <row r="14" spans="1:9" ht="15">
      <c r="A14" s="17"/>
      <c r="B14" s="4" t="s">
        <v>23</v>
      </c>
      <c r="C14" s="17" t="s">
        <v>16</v>
      </c>
      <c r="D14" s="7">
        <v>946.5</v>
      </c>
      <c r="E14" s="7">
        <f>F14</f>
        <v>1089.01</v>
      </c>
      <c r="F14" s="7">
        <v>1089.01</v>
      </c>
      <c r="G14" s="7">
        <v>1106.97</v>
      </c>
      <c r="H14" s="21">
        <v>1208.82</v>
      </c>
      <c r="I14" s="21">
        <v>1219.243541925429</v>
      </c>
    </row>
    <row r="15" spans="1:9" ht="15">
      <c r="A15" s="17"/>
      <c r="B15" s="4" t="s">
        <v>24</v>
      </c>
      <c r="C15" s="17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7" t="s">
        <v>16</v>
      </c>
      <c r="D16" s="7">
        <v>1054.06</v>
      </c>
      <c r="E16" s="7">
        <f>F16</f>
        <v>1212.77</v>
      </c>
      <c r="F16" s="7">
        <v>1212.77</v>
      </c>
      <c r="G16" s="7">
        <v>1232.76</v>
      </c>
      <c r="H16" s="21">
        <v>1346.18</v>
      </c>
      <c r="I16" s="21">
        <v>1219.243541925429</v>
      </c>
    </row>
    <row r="17" spans="1:9" ht="15">
      <c r="A17" s="4" t="s">
        <v>27</v>
      </c>
      <c r="B17" s="4" t="s">
        <v>28</v>
      </c>
      <c r="C17" s="17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7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7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7" t="s">
        <v>38</v>
      </c>
      <c r="D20" s="7"/>
      <c r="E20" s="7"/>
      <c r="F20" s="7"/>
      <c r="G20" s="7"/>
      <c r="H20" s="21"/>
      <c r="I20" s="21"/>
    </row>
    <row r="21" spans="1:9" ht="15">
      <c r="A21" s="17"/>
      <c r="B21" s="4" t="s">
        <v>36</v>
      </c>
      <c r="C21" s="17" t="s">
        <v>38</v>
      </c>
      <c r="D21" s="7">
        <v>17.62</v>
      </c>
      <c r="E21" s="7">
        <f>F21</f>
        <v>21</v>
      </c>
      <c r="F21" s="7">
        <v>21</v>
      </c>
      <c r="G21" s="7">
        <v>22.25</v>
      </c>
      <c r="H21" s="21">
        <v>24.35</v>
      </c>
      <c r="I21" s="21">
        <v>30.0422599140637</v>
      </c>
    </row>
    <row r="22" spans="1:9" ht="15">
      <c r="A22" s="17"/>
      <c r="B22" s="4" t="s">
        <v>37</v>
      </c>
      <c r="C22" s="17" t="s">
        <v>38</v>
      </c>
      <c r="D22" s="7">
        <v>34.49</v>
      </c>
      <c r="E22" s="7">
        <f>F22</f>
        <v>41.2</v>
      </c>
      <c r="F22" s="7">
        <v>41.2</v>
      </c>
      <c r="G22" s="7">
        <v>43.63</v>
      </c>
      <c r="H22" s="21">
        <v>49.6</v>
      </c>
      <c r="I22" s="21">
        <v>57.81468831160423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8.75" customHeight="1">
      <c r="A24" s="39" t="s">
        <v>51</v>
      </c>
      <c r="B24" s="39"/>
      <c r="C24" s="39"/>
      <c r="D24" s="39"/>
      <c r="E24" s="39"/>
      <c r="F24" s="39"/>
      <c r="G24" s="39"/>
      <c r="H24" s="39"/>
      <c r="I24" s="39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28.5" customHeight="1">
      <c r="A26" s="39" t="s">
        <v>48</v>
      </c>
      <c r="B26" s="39"/>
      <c r="C26" s="39"/>
      <c r="D26" s="39"/>
      <c r="E26" s="39"/>
      <c r="F26" s="39"/>
      <c r="G26" s="39"/>
      <c r="H26" s="39"/>
      <c r="I26" s="39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</sheetData>
  <sheetProtection/>
  <mergeCells count="9">
    <mergeCell ref="A26:I26"/>
    <mergeCell ref="A24:I24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SerovaRR</cp:lastModifiedBy>
  <cp:lastPrinted>2014-08-20T20:35:23Z</cp:lastPrinted>
  <dcterms:created xsi:type="dcterms:W3CDTF">2006-09-28T05:33:49Z</dcterms:created>
  <dcterms:modified xsi:type="dcterms:W3CDTF">2015-08-31T16:44:21Z</dcterms:modified>
  <cp:category/>
  <cp:version/>
  <cp:contentType/>
  <cp:contentStatus/>
</cp:coreProperties>
</file>