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120" windowWidth="14460" windowHeight="11370" firstSheet="4" activeTab="4"/>
  </bookViews>
  <sheets>
    <sheet name="Вологодская ТЭЦ без ДПМ" sheetId="1" r:id="rId1"/>
    <sheet name="Вологодская ТЭЦ ДПМ ПГУ 110" sheetId="2" r:id="rId2"/>
    <sheet name="Костромская ТЭЦ-1" sheetId="3" r:id="rId3"/>
    <sheet name="Костромская ТЭЦ-2" sheetId="4" r:id="rId4"/>
    <sheet name="Новгородская ТЭЦ без ДПМ" sheetId="5" r:id="rId5"/>
    <sheet name="Новгородска ТЭЦ ДПМ ПГУ 210" sheetId="6" r:id="rId6"/>
    <sheet name="Ярославская ТЭЦ-1" sheetId="7" r:id="rId7"/>
    <sheet name="Ярославская ТЭЦ-2" sheetId="8" r:id="rId8"/>
    <sheet name="Ярославская ТЭЦ-3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<sst xmlns="http://schemas.openxmlformats.org/spreadsheetml/2006/main" count="557" uniqueCount="63">
  <si>
    <t>№
п/п</t>
  </si>
  <si>
    <t>Наименование показателей</t>
  </si>
  <si>
    <t>Единица измерения</t>
  </si>
  <si>
    <t>1-е полугодие</t>
  </si>
  <si>
    <t>2-е полугодие</t>
  </si>
  <si>
    <t>Для генерирующих объектов</t>
  </si>
  <si>
    <t xml:space="preserve"> 4.</t>
  </si>
  <si>
    <t>4.1.</t>
  </si>
  <si>
    <t>цена на электрическую энергию</t>
  </si>
  <si>
    <t>4.2.</t>
  </si>
  <si>
    <t>в т.ч. топливная составляющая</t>
  </si>
  <si>
    <t>руб./тыс. кВт*ч</t>
  </si>
  <si>
    <t>цена на генерирующую мощность</t>
  </si>
  <si>
    <t>руб./МВТ в мес.</t>
  </si>
  <si>
    <t>4.3.</t>
  </si>
  <si>
    <t>средний одноставочный тариф на тепловую энергию</t>
  </si>
  <si>
    <t>руб./Гкал</t>
  </si>
  <si>
    <t>4.3.1.</t>
  </si>
  <si>
    <t>одноставочный тариф в гор. воде</t>
  </si>
  <si>
    <t>4.3.2.</t>
  </si>
  <si>
    <t>тариф на отборный пар давлением:</t>
  </si>
  <si>
    <t>1,2-2,5 кг/см2</t>
  </si>
  <si>
    <t xml:space="preserve">2,5-7,0 кг/см2 </t>
  </si>
  <si>
    <t xml:space="preserve">7,0-13,0 кг/см2 </t>
  </si>
  <si>
    <t xml:space="preserve">&gt; 13кг/см2 </t>
  </si>
  <si>
    <t>4.3.3.</t>
  </si>
  <si>
    <t>тариф на острый и редуцированный пар</t>
  </si>
  <si>
    <t>4.4.</t>
  </si>
  <si>
    <t>двухставочный тариф на тепловую энергию</t>
  </si>
  <si>
    <t>4.4.1.</t>
  </si>
  <si>
    <t>ставка на содержание тепловой энергии</t>
  </si>
  <si>
    <t>4.4.2.</t>
  </si>
  <si>
    <t>тариф на тепловую энергию</t>
  </si>
  <si>
    <t>руб./Гкал/ч в мес.</t>
  </si>
  <si>
    <t>4.5.</t>
  </si>
  <si>
    <t>средний тариф на теплоноситель, в т.ч.</t>
  </si>
  <si>
    <t>вода</t>
  </si>
  <si>
    <t>пар</t>
  </si>
  <si>
    <t>руб./куб.метра</t>
  </si>
  <si>
    <t>х</t>
  </si>
  <si>
    <t>* утвержденные цены на соответствующий период</t>
  </si>
  <si>
    <t>** год последней индексации (в 2015 году ЯТЭЦ-1 присвоен статус -вынужденный генератор)</t>
  </si>
  <si>
    <t>Фактические показатели за год,предшествующий базовому периоду (2012 год)*</t>
  </si>
  <si>
    <t>Фактические показатели за год, предшествующий базовому периоду (2014 год)*</t>
  </si>
  <si>
    <t>Показатели, утвержденные на базовый год (2015 год)*</t>
  </si>
  <si>
    <t xml:space="preserve">Предложения на расчетный период регулирования
(2016 год) </t>
  </si>
  <si>
    <t>Предложения на расчетный период регулирования
(2016 год)</t>
  </si>
  <si>
    <t>Показатели, утвержденные на базовый год (2013 год)**</t>
  </si>
  <si>
    <t>Фактические показатели за год,предшествующий базовому периоду (2014 год)*</t>
  </si>
  <si>
    <t>с 01.07.2012г. по 31.08.2012г.</t>
  </si>
  <si>
    <t>с 01.09.2012г. по 31.12.2012г.</t>
  </si>
  <si>
    <t>** год последней индексации (в 2014-2015гг. КТЭЦ-1 присвоен статус -вынужденный генератор)</t>
  </si>
  <si>
    <t>Фактические показатели за год, предшествующий базовому периоду (2013 год)*</t>
  </si>
  <si>
    <t>Показатели, утвержденные на базовый год (2014 год)**</t>
  </si>
  <si>
    <t xml:space="preserve">Предложения цен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в отношении тепловой электрической станции ОАО "ТГК-2" Вологодская ТЭЦ без ДПМ, на 2016 год </t>
  </si>
  <si>
    <t xml:space="preserve">Предложения цен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в отношении тепловой электрической станции ОАО "ТГК-2" Вологодская ТЭЦ ДПМ ПГУ 110, на 2016 год </t>
  </si>
  <si>
    <t xml:space="preserve">Предложения цен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в отношении тепловой электрической станции ОАО "ТГК-2" Костромская ТЭЦ-1, на 2016 год </t>
  </si>
  <si>
    <t xml:space="preserve">Предложения цен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в отношении тепловой электрической станции ОАО "ТГК-2" Костромская ТЭЦ-2, на 2016 год </t>
  </si>
  <si>
    <t xml:space="preserve">Предложения цен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в отношении тепловой электрической станции ОАО "ТГК-2" Новгородская ТЭЦ ДПМ ПГУ 210, на 2016 год </t>
  </si>
  <si>
    <t xml:space="preserve">Предложения цен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в отношении тепловой электрической станции ОАО "ТГК-2" Новгородская ТЭЦ без ДПМ , на 2016 год </t>
  </si>
  <si>
    <t xml:space="preserve">Предложения цен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в отношении тепловой электрической станции ОАО "ТГК-2" Ярославская ТЭЦ-1, на 2016 год </t>
  </si>
  <si>
    <t xml:space="preserve">Предложения цен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в отношении тепловой электрической станции ОАО "ТГК-2" Ярославская ТЭЦ-21, на 2016 год </t>
  </si>
  <si>
    <t xml:space="preserve">Предложения цен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в отношении тепловой электрической станции ОАО "ТГК-2" Ярославская ТЭЦ-3, на 2016 год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</si>
</sst>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9"/>
      <name val="Tahoma"/>
      <family val="2"/>
    </font>
    <font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" fillId="32" borderId="0" applyBorder="0">
      <alignment horizontal="right"/>
      <protection/>
    </xf>
    <xf numFmtId="4" fontId="2" fillId="32" borderId="10" applyFont="0" applyBorder="0">
      <alignment horizontal="right"/>
      <protection/>
    </xf>
    <xf numFmtId="0" fontId="42" fillId="33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4" fontId="44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49" fontId="43" fillId="0" borderId="0" xfId="0" applyNumberFormat="1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64" fontId="44" fillId="0" borderId="10" xfId="0" applyNumberFormat="1" applyFont="1" applyBorder="1" applyAlignment="1">
      <alignment horizontal="center" vertical="center"/>
    </xf>
    <xf numFmtId="165" fontId="44" fillId="0" borderId="10" xfId="0" applyNumberFormat="1" applyFont="1" applyBorder="1" applyAlignment="1">
      <alignment horizontal="center" vertical="center"/>
    </xf>
    <xf numFmtId="4" fontId="43" fillId="0" borderId="0" xfId="0" applyNumberFormat="1" applyFont="1" applyAlignment="1">
      <alignment/>
    </xf>
    <xf numFmtId="43" fontId="45" fillId="0" borderId="0" xfId="58" applyFont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44" fillId="0" borderId="0" xfId="0" applyFont="1" applyAlignment="1">
      <alignment horizontal="center" vertical="center"/>
    </xf>
    <xf numFmtId="4" fontId="43" fillId="0" borderId="10" xfId="0" applyNumberFormat="1" applyFont="1" applyBorder="1" applyAlignment="1">
      <alignment/>
    </xf>
    <xf numFmtId="4" fontId="44" fillId="0" borderId="10" xfId="0" applyNumberFormat="1" applyFont="1" applyFill="1" applyBorder="1" applyAlignment="1">
      <alignment horizontal="center" vertical="center"/>
    </xf>
    <xf numFmtId="4" fontId="44" fillId="0" borderId="11" xfId="0" applyNumberFormat="1" applyFont="1" applyBorder="1" applyAlignment="1">
      <alignment vertical="center"/>
    </xf>
    <xf numFmtId="165" fontId="44" fillId="0" borderId="10" xfId="0" applyNumberFormat="1" applyFont="1" applyFill="1" applyBorder="1" applyAlignment="1">
      <alignment horizontal="center" vertical="center"/>
    </xf>
    <xf numFmtId="164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4" fontId="44" fillId="0" borderId="11" xfId="0" applyNumberFormat="1" applyFont="1" applyBorder="1" applyAlignment="1">
      <alignment horizontal="center" vertical="center"/>
    </xf>
    <xf numFmtId="4" fontId="44" fillId="0" borderId="14" xfId="0" applyNumberFormat="1" applyFont="1" applyBorder="1" applyAlignment="1">
      <alignment horizontal="center" vertical="center"/>
    </xf>
    <xf numFmtId="4" fontId="44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ормула" xfId="60"/>
    <cellStyle name="ФормулаНаКонтроль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gc-2.ru/upload/iblock/b57/tarify_te_tsn_novg_2015_utverzhde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вгород 2015"/>
    </sheetNames>
    <sheetDataSet>
      <sheetData sheetId="0">
        <row r="15">
          <cell r="F15">
            <v>792.48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="85" zoomScaleNormal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T8" sqref="T8"/>
    </sheetView>
  </sheetViews>
  <sheetFormatPr defaultColWidth="9.140625" defaultRowHeight="15"/>
  <cols>
    <col min="1" max="1" width="13.00390625" style="1" customWidth="1"/>
    <col min="2" max="2" width="51.7109375" style="1" customWidth="1"/>
    <col min="3" max="3" width="17.7109375" style="1" customWidth="1"/>
    <col min="4" max="4" width="15.421875" style="1" customWidth="1"/>
    <col min="5" max="5" width="17.421875" style="1" customWidth="1"/>
    <col min="6" max="6" width="15.140625" style="1" customWidth="1"/>
    <col min="7" max="7" width="16.00390625" style="1" customWidth="1"/>
    <col min="8" max="8" width="15.421875" style="1" customWidth="1"/>
    <col min="9" max="9" width="15.7109375" style="1" customWidth="1"/>
    <col min="10" max="16384" width="9.140625" style="1" customWidth="1"/>
  </cols>
  <sheetData>
    <row r="1" spans="1:9" ht="84.75" customHeight="1">
      <c r="A1" s="31" t="s">
        <v>54</v>
      </c>
      <c r="B1" s="31"/>
      <c r="C1" s="31"/>
      <c r="D1" s="31"/>
      <c r="E1" s="31"/>
      <c r="F1" s="31"/>
      <c r="G1" s="31"/>
      <c r="H1" s="31"/>
      <c r="I1" s="31"/>
    </row>
    <row r="3" spans="1:9" ht="45" customHeight="1">
      <c r="A3" s="32" t="s">
        <v>0</v>
      </c>
      <c r="B3" s="33" t="s">
        <v>1</v>
      </c>
      <c r="C3" s="34" t="s">
        <v>2</v>
      </c>
      <c r="D3" s="32" t="s">
        <v>43</v>
      </c>
      <c r="E3" s="32"/>
      <c r="F3" s="32" t="s">
        <v>44</v>
      </c>
      <c r="G3" s="32"/>
      <c r="H3" s="32" t="s">
        <v>45</v>
      </c>
      <c r="I3" s="32"/>
    </row>
    <row r="4" spans="1:9" ht="29.25" customHeight="1">
      <c r="A4" s="33"/>
      <c r="B4" s="33"/>
      <c r="C4" s="35"/>
      <c r="D4" s="2" t="s">
        <v>3</v>
      </c>
      <c r="E4" s="2" t="s">
        <v>4</v>
      </c>
      <c r="F4" s="2" t="s">
        <v>3</v>
      </c>
      <c r="G4" s="2" t="s">
        <v>4</v>
      </c>
      <c r="H4" s="2" t="s">
        <v>3</v>
      </c>
      <c r="I4" s="2" t="s">
        <v>4</v>
      </c>
    </row>
    <row r="5" spans="1:9" ht="15">
      <c r="A5" s="4" t="s">
        <v>6</v>
      </c>
      <c r="B5" s="4" t="s">
        <v>5</v>
      </c>
      <c r="C5" s="12"/>
      <c r="D5" s="7"/>
      <c r="E5" s="7"/>
      <c r="F5" s="7"/>
      <c r="G5" s="7"/>
      <c r="H5" s="7"/>
      <c r="I5" s="7"/>
    </row>
    <row r="6" spans="1:9" ht="15.75">
      <c r="A6" s="4" t="s">
        <v>7</v>
      </c>
      <c r="B6" s="4" t="s">
        <v>8</v>
      </c>
      <c r="C6" s="12" t="s">
        <v>11</v>
      </c>
      <c r="D6" s="19" t="s">
        <v>39</v>
      </c>
      <c r="E6" s="19" t="s">
        <v>39</v>
      </c>
      <c r="F6" s="7">
        <v>1250.453253405045</v>
      </c>
      <c r="G6" s="7">
        <v>1250.453253405045</v>
      </c>
      <c r="H6" s="7">
        <v>704.5747492405108</v>
      </c>
      <c r="I6" s="7">
        <f>H6</f>
        <v>704.5747492405108</v>
      </c>
    </row>
    <row r="7" spans="1:9" ht="15">
      <c r="A7" s="4"/>
      <c r="B7" s="4" t="s">
        <v>10</v>
      </c>
      <c r="C7" s="12" t="s">
        <v>11</v>
      </c>
      <c r="D7" s="7"/>
      <c r="E7" s="7"/>
      <c r="F7" s="7">
        <v>1249.4602534050448</v>
      </c>
      <c r="G7" s="7">
        <v>1249.4602534050448</v>
      </c>
      <c r="H7" s="7">
        <v>703.5327340192094</v>
      </c>
      <c r="I7" s="7">
        <f>H7</f>
        <v>703.5327340192094</v>
      </c>
    </row>
    <row r="8" spans="1:9" ht="15.75">
      <c r="A8" s="4" t="s">
        <v>9</v>
      </c>
      <c r="B8" s="4" t="s">
        <v>12</v>
      </c>
      <c r="C8" s="12" t="s">
        <v>13</v>
      </c>
      <c r="D8" s="19" t="s">
        <v>39</v>
      </c>
      <c r="E8" s="19" t="s">
        <v>39</v>
      </c>
      <c r="F8" s="7">
        <v>126480.42922370713</v>
      </c>
      <c r="G8" s="7">
        <v>126480.42922370713</v>
      </c>
      <c r="H8" s="7">
        <f>G8</f>
        <v>126480.42922370713</v>
      </c>
      <c r="I8" s="7">
        <v>130065.67295460016</v>
      </c>
    </row>
    <row r="9" spans="1:9" ht="28.5">
      <c r="A9" s="4" t="s">
        <v>14</v>
      </c>
      <c r="B9" s="5" t="s">
        <v>15</v>
      </c>
      <c r="C9" s="12" t="s">
        <v>16</v>
      </c>
      <c r="D9" s="7"/>
      <c r="E9" s="7"/>
      <c r="F9" s="7"/>
      <c r="G9" s="7"/>
      <c r="H9" s="7"/>
      <c r="I9" s="7"/>
    </row>
    <row r="10" spans="1:9" ht="15">
      <c r="A10" s="4" t="s">
        <v>17</v>
      </c>
      <c r="B10" s="5" t="s">
        <v>18</v>
      </c>
      <c r="C10" s="12" t="s">
        <v>16</v>
      </c>
      <c r="D10" s="7">
        <v>814</v>
      </c>
      <c r="E10" s="7">
        <v>820</v>
      </c>
      <c r="F10" s="7">
        <v>820</v>
      </c>
      <c r="G10" s="7">
        <v>871</v>
      </c>
      <c r="H10" s="26">
        <f>G10</f>
        <v>871</v>
      </c>
      <c r="I10" s="26">
        <v>1482</v>
      </c>
    </row>
    <row r="11" spans="1:9" ht="15">
      <c r="A11" s="4" t="s">
        <v>19</v>
      </c>
      <c r="B11" s="5" t="s">
        <v>20</v>
      </c>
      <c r="C11" s="12" t="s">
        <v>16</v>
      </c>
      <c r="D11" s="7">
        <v>824</v>
      </c>
      <c r="E11" s="7">
        <v>833</v>
      </c>
      <c r="F11" s="7">
        <v>833</v>
      </c>
      <c r="G11" s="7">
        <v>876</v>
      </c>
      <c r="H11" s="26">
        <f>G11</f>
        <v>876</v>
      </c>
      <c r="I11" s="26">
        <v>1888</v>
      </c>
    </row>
    <row r="12" spans="1:9" ht="15">
      <c r="A12" s="4"/>
      <c r="B12" s="5" t="s">
        <v>21</v>
      </c>
      <c r="C12" s="12" t="s">
        <v>16</v>
      </c>
      <c r="D12" s="7" t="s">
        <v>39</v>
      </c>
      <c r="E12" s="7" t="s">
        <v>39</v>
      </c>
      <c r="F12" s="7" t="s">
        <v>39</v>
      </c>
      <c r="G12" s="7" t="s">
        <v>39</v>
      </c>
      <c r="H12" s="26" t="str">
        <f>G12</f>
        <v>х</v>
      </c>
      <c r="I12" s="26"/>
    </row>
    <row r="13" spans="1:9" ht="15">
      <c r="A13" s="4"/>
      <c r="B13" s="5" t="s">
        <v>22</v>
      </c>
      <c r="C13" s="12" t="s">
        <v>16</v>
      </c>
      <c r="D13" s="7">
        <v>824</v>
      </c>
      <c r="E13" s="7">
        <v>833</v>
      </c>
      <c r="F13" s="7">
        <v>833</v>
      </c>
      <c r="G13" s="7">
        <v>876</v>
      </c>
      <c r="H13" s="26">
        <f>G13</f>
        <v>876</v>
      </c>
      <c r="I13" s="26">
        <v>1888</v>
      </c>
    </row>
    <row r="14" spans="1:9" ht="15">
      <c r="A14" s="12"/>
      <c r="B14" s="4" t="s">
        <v>23</v>
      </c>
      <c r="C14" s="12" t="s">
        <v>16</v>
      </c>
      <c r="D14" s="7"/>
      <c r="E14" s="7"/>
      <c r="F14" s="7"/>
      <c r="G14" s="7"/>
      <c r="H14" s="26"/>
      <c r="I14" s="26"/>
    </row>
    <row r="15" spans="1:9" ht="15">
      <c r="A15" s="12"/>
      <c r="B15" s="4" t="s">
        <v>24</v>
      </c>
      <c r="C15" s="12" t="s">
        <v>16</v>
      </c>
      <c r="D15" s="7"/>
      <c r="E15" s="7"/>
      <c r="F15" s="7"/>
      <c r="G15" s="7"/>
      <c r="H15" s="26"/>
      <c r="I15" s="26"/>
    </row>
    <row r="16" spans="1:9" ht="15">
      <c r="A16" s="4" t="s">
        <v>25</v>
      </c>
      <c r="B16" s="4" t="s">
        <v>26</v>
      </c>
      <c r="C16" s="12" t="s">
        <v>16</v>
      </c>
      <c r="D16" s="7"/>
      <c r="E16" s="7"/>
      <c r="F16" s="7"/>
      <c r="G16" s="7"/>
      <c r="H16" s="26"/>
      <c r="I16" s="26"/>
    </row>
    <row r="17" spans="1:9" ht="15">
      <c r="A17" s="4" t="s">
        <v>27</v>
      </c>
      <c r="B17" s="4" t="s">
        <v>28</v>
      </c>
      <c r="C17" s="12"/>
      <c r="D17" s="7"/>
      <c r="E17" s="7"/>
      <c r="F17" s="7"/>
      <c r="G17" s="7"/>
      <c r="H17" s="26"/>
      <c r="I17" s="26"/>
    </row>
    <row r="18" spans="1:9" ht="15">
      <c r="A18" s="4" t="s">
        <v>29</v>
      </c>
      <c r="B18" s="4" t="s">
        <v>30</v>
      </c>
      <c r="C18" s="12" t="s">
        <v>33</v>
      </c>
      <c r="D18" s="7"/>
      <c r="E18" s="7"/>
      <c r="F18" s="7"/>
      <c r="G18" s="7"/>
      <c r="H18" s="26"/>
      <c r="I18" s="26"/>
    </row>
    <row r="19" spans="1:9" ht="15">
      <c r="A19" s="4" t="s">
        <v>31</v>
      </c>
      <c r="B19" s="4" t="s">
        <v>32</v>
      </c>
      <c r="C19" s="12" t="s">
        <v>16</v>
      </c>
      <c r="D19" s="7"/>
      <c r="E19" s="7"/>
      <c r="F19" s="7"/>
      <c r="G19" s="7"/>
      <c r="H19" s="26"/>
      <c r="I19" s="26"/>
    </row>
    <row r="20" spans="1:9" ht="15">
      <c r="A20" s="4" t="s">
        <v>34</v>
      </c>
      <c r="B20" s="4" t="s">
        <v>35</v>
      </c>
      <c r="C20" s="12" t="s">
        <v>38</v>
      </c>
      <c r="D20" s="7"/>
      <c r="E20" s="7"/>
      <c r="F20" s="7"/>
      <c r="G20" s="7"/>
      <c r="H20" s="26"/>
      <c r="I20" s="26"/>
    </row>
    <row r="21" spans="1:9" ht="15">
      <c r="A21" s="12"/>
      <c r="B21" s="4" t="s">
        <v>36</v>
      </c>
      <c r="C21" s="12" t="s">
        <v>38</v>
      </c>
      <c r="D21" s="7"/>
      <c r="E21" s="7"/>
      <c r="F21" s="7"/>
      <c r="G21" s="7"/>
      <c r="H21" s="26"/>
      <c r="I21" s="26"/>
    </row>
    <row r="22" spans="1:9" ht="15">
      <c r="A22" s="12"/>
      <c r="B22" s="4" t="s">
        <v>37</v>
      </c>
      <c r="C22" s="12" t="s">
        <v>38</v>
      </c>
      <c r="D22" s="7">
        <v>35.95</v>
      </c>
      <c r="E22" s="7">
        <v>39.05</v>
      </c>
      <c r="F22" s="7">
        <v>39.05</v>
      </c>
      <c r="G22" s="7">
        <v>42.51</v>
      </c>
      <c r="H22" s="26">
        <f>G22</f>
        <v>42.51</v>
      </c>
      <c r="I22" s="26">
        <v>142.49061817219675</v>
      </c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9" s="10" customFormat="1" ht="11.25">
      <c r="A24" s="16" t="s">
        <v>40</v>
      </c>
      <c r="B24" s="8"/>
      <c r="C24" s="9"/>
      <c r="D24" s="9"/>
      <c r="E24" s="9"/>
      <c r="F24" s="9"/>
      <c r="G24" s="9"/>
      <c r="H24" s="9"/>
      <c r="I24" s="9"/>
    </row>
    <row r="25" spans="1:9" ht="15">
      <c r="A25" s="16"/>
      <c r="B25" s="3"/>
      <c r="C25" s="3"/>
      <c r="D25" s="3"/>
      <c r="E25" s="3"/>
      <c r="F25" s="3"/>
      <c r="G25" s="3"/>
      <c r="H25" s="3"/>
      <c r="I25" s="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11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</sheetData>
  <sheetProtection/>
  <mergeCells count="7"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="85" zoomScaleNormal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I1"/>
    </sheetView>
  </sheetViews>
  <sheetFormatPr defaultColWidth="9.140625" defaultRowHeight="15"/>
  <cols>
    <col min="1" max="1" width="13.00390625" style="1" customWidth="1"/>
    <col min="2" max="2" width="51.7109375" style="1" customWidth="1"/>
    <col min="3" max="3" width="24.28125" style="1" customWidth="1"/>
    <col min="4" max="4" width="15.421875" style="1" customWidth="1"/>
    <col min="5" max="5" width="17.421875" style="1" customWidth="1"/>
    <col min="6" max="6" width="14.7109375" style="1" customWidth="1"/>
    <col min="7" max="7" width="16.140625" style="1" customWidth="1"/>
    <col min="8" max="8" width="15.421875" style="1" customWidth="1"/>
    <col min="9" max="9" width="15.7109375" style="1" customWidth="1"/>
    <col min="10" max="16384" width="9.140625" style="1" customWidth="1"/>
  </cols>
  <sheetData>
    <row r="1" spans="1:9" ht="77.25" customHeight="1">
      <c r="A1" s="31" t="s">
        <v>55</v>
      </c>
      <c r="B1" s="31"/>
      <c r="C1" s="31"/>
      <c r="D1" s="31"/>
      <c r="E1" s="31"/>
      <c r="F1" s="31"/>
      <c r="G1" s="31"/>
      <c r="H1" s="31"/>
      <c r="I1" s="31"/>
    </row>
    <row r="3" spans="1:9" ht="45" customHeight="1">
      <c r="A3" s="32" t="s">
        <v>0</v>
      </c>
      <c r="B3" s="33" t="s">
        <v>1</v>
      </c>
      <c r="C3" s="33" t="s">
        <v>2</v>
      </c>
      <c r="D3" s="32" t="s">
        <v>43</v>
      </c>
      <c r="E3" s="32"/>
      <c r="F3" s="32" t="s">
        <v>44</v>
      </c>
      <c r="G3" s="32"/>
      <c r="H3" s="32" t="s">
        <v>46</v>
      </c>
      <c r="I3" s="32"/>
    </row>
    <row r="4" spans="1:9" ht="44.25" customHeight="1">
      <c r="A4" s="33"/>
      <c r="B4" s="33"/>
      <c r="C4" s="33"/>
      <c r="D4" s="2" t="s">
        <v>3</v>
      </c>
      <c r="E4" s="2" t="s">
        <v>4</v>
      </c>
      <c r="F4" s="2" t="s">
        <v>3</v>
      </c>
      <c r="G4" s="2" t="s">
        <v>4</v>
      </c>
      <c r="H4" s="2" t="s">
        <v>3</v>
      </c>
      <c r="I4" s="2" t="s">
        <v>4</v>
      </c>
    </row>
    <row r="5" spans="1:9" ht="15">
      <c r="A5" s="4" t="s">
        <v>6</v>
      </c>
      <c r="B5" s="4" t="s">
        <v>5</v>
      </c>
      <c r="C5" s="17"/>
      <c r="D5" s="7"/>
      <c r="E5" s="7"/>
      <c r="F5" s="7"/>
      <c r="G5" s="7"/>
      <c r="H5" s="7"/>
      <c r="I5" s="7"/>
    </row>
    <row r="6" spans="1:9" ht="15.75">
      <c r="A6" s="4" t="s">
        <v>7</v>
      </c>
      <c r="B6" s="4" t="s">
        <v>8</v>
      </c>
      <c r="C6" s="17" t="s">
        <v>11</v>
      </c>
      <c r="D6" s="19" t="s">
        <v>39</v>
      </c>
      <c r="E6" s="19" t="s">
        <v>39</v>
      </c>
      <c r="F6" s="7">
        <v>903.0570398481682</v>
      </c>
      <c r="G6" s="7">
        <v>903.0570398481682</v>
      </c>
      <c r="H6" s="7">
        <f>G6</f>
        <v>903.0570398481682</v>
      </c>
      <c r="I6" s="7">
        <v>1019.7604327350463</v>
      </c>
    </row>
    <row r="7" spans="1:9" ht="15">
      <c r="A7" s="4"/>
      <c r="B7" s="4" t="s">
        <v>10</v>
      </c>
      <c r="C7" s="17" t="s">
        <v>11</v>
      </c>
      <c r="D7" s="7"/>
      <c r="E7" s="7"/>
      <c r="F7" s="7">
        <v>901.9500112832046</v>
      </c>
      <c r="G7" s="7">
        <v>901.9500112832046</v>
      </c>
      <c r="H7" s="7">
        <f>G7</f>
        <v>901.9500112832046</v>
      </c>
      <c r="I7" s="7">
        <v>1018.6043840222475</v>
      </c>
    </row>
    <row r="8" spans="1:9" ht="15.75">
      <c r="A8" s="4" t="s">
        <v>9</v>
      </c>
      <c r="B8" s="4" t="s">
        <v>12</v>
      </c>
      <c r="C8" s="17" t="s">
        <v>13</v>
      </c>
      <c r="D8" s="19" t="s">
        <v>39</v>
      </c>
      <c r="E8" s="19" t="s">
        <v>39</v>
      </c>
      <c r="F8" s="19" t="s">
        <v>39</v>
      </c>
      <c r="G8" s="19" t="s">
        <v>39</v>
      </c>
      <c r="H8" s="19" t="s">
        <v>39</v>
      </c>
      <c r="I8" s="19" t="s">
        <v>39</v>
      </c>
    </row>
    <row r="9" spans="1:9" ht="28.5">
      <c r="A9" s="4" t="s">
        <v>14</v>
      </c>
      <c r="B9" s="5" t="s">
        <v>15</v>
      </c>
      <c r="C9" s="17" t="s">
        <v>16</v>
      </c>
      <c r="D9" s="7"/>
      <c r="E9" s="7"/>
      <c r="F9" s="7"/>
      <c r="G9" s="7"/>
      <c r="H9" s="7"/>
      <c r="I9" s="7"/>
    </row>
    <row r="10" spans="1:9" ht="15">
      <c r="A10" s="4" t="s">
        <v>17</v>
      </c>
      <c r="B10" s="5" t="s">
        <v>18</v>
      </c>
      <c r="C10" s="17" t="s">
        <v>16</v>
      </c>
      <c r="D10" s="7"/>
      <c r="E10" s="7"/>
      <c r="F10" s="7"/>
      <c r="G10" s="7"/>
      <c r="H10" s="7"/>
      <c r="I10" s="7"/>
    </row>
    <row r="11" spans="1:9" ht="15">
      <c r="A11" s="4" t="s">
        <v>19</v>
      </c>
      <c r="B11" s="5" t="s">
        <v>20</v>
      </c>
      <c r="C11" s="17" t="s">
        <v>16</v>
      </c>
      <c r="D11" s="7"/>
      <c r="E11" s="7"/>
      <c r="F11" s="7"/>
      <c r="G11" s="7"/>
      <c r="H11" s="7"/>
      <c r="I11" s="7"/>
    </row>
    <row r="12" spans="1:9" ht="15">
      <c r="A12" s="4"/>
      <c r="B12" s="5" t="s">
        <v>21</v>
      </c>
      <c r="C12" s="17" t="s">
        <v>16</v>
      </c>
      <c r="D12" s="7"/>
      <c r="E12" s="7"/>
      <c r="F12" s="7"/>
      <c r="G12" s="7"/>
      <c r="H12" s="7"/>
      <c r="I12" s="7"/>
    </row>
    <row r="13" spans="1:9" ht="15">
      <c r="A13" s="4"/>
      <c r="B13" s="5" t="s">
        <v>22</v>
      </c>
      <c r="C13" s="17" t="s">
        <v>16</v>
      </c>
      <c r="D13" s="7"/>
      <c r="E13" s="7"/>
      <c r="F13" s="7"/>
      <c r="G13" s="7"/>
      <c r="H13" s="7"/>
      <c r="I13" s="7"/>
    </row>
    <row r="14" spans="1:9" ht="15">
      <c r="A14" s="17"/>
      <c r="B14" s="4" t="s">
        <v>23</v>
      </c>
      <c r="C14" s="17" t="s">
        <v>16</v>
      </c>
      <c r="D14" s="7"/>
      <c r="E14" s="7"/>
      <c r="F14" s="7"/>
      <c r="G14" s="7"/>
      <c r="H14" s="7"/>
      <c r="I14" s="7"/>
    </row>
    <row r="15" spans="1:9" ht="15">
      <c r="A15" s="17"/>
      <c r="B15" s="4" t="s">
        <v>24</v>
      </c>
      <c r="C15" s="17" t="s">
        <v>16</v>
      </c>
      <c r="D15" s="7"/>
      <c r="E15" s="7"/>
      <c r="F15" s="7"/>
      <c r="G15" s="7"/>
      <c r="H15" s="7"/>
      <c r="I15" s="7"/>
    </row>
    <row r="16" spans="1:9" ht="15">
      <c r="A16" s="4" t="s">
        <v>25</v>
      </c>
      <c r="B16" s="4" t="s">
        <v>26</v>
      </c>
      <c r="C16" s="17" t="s">
        <v>16</v>
      </c>
      <c r="D16" s="7"/>
      <c r="E16" s="7"/>
      <c r="F16" s="7"/>
      <c r="G16" s="7"/>
      <c r="H16" s="7"/>
      <c r="I16" s="7"/>
    </row>
    <row r="17" spans="1:9" ht="15">
      <c r="A17" s="4" t="s">
        <v>27</v>
      </c>
      <c r="B17" s="4" t="s">
        <v>28</v>
      </c>
      <c r="C17" s="17"/>
      <c r="D17" s="7"/>
      <c r="E17" s="7"/>
      <c r="F17" s="7"/>
      <c r="G17" s="7"/>
      <c r="H17" s="7"/>
      <c r="I17" s="7"/>
    </row>
    <row r="18" spans="1:9" ht="15">
      <c r="A18" s="4" t="s">
        <v>29</v>
      </c>
      <c r="B18" s="4" t="s">
        <v>30</v>
      </c>
      <c r="C18" s="17" t="s">
        <v>33</v>
      </c>
      <c r="D18" s="7"/>
      <c r="E18" s="7"/>
      <c r="F18" s="7"/>
      <c r="G18" s="7"/>
      <c r="H18" s="7"/>
      <c r="I18" s="7"/>
    </row>
    <row r="19" spans="1:9" ht="15">
      <c r="A19" s="4" t="s">
        <v>31</v>
      </c>
      <c r="B19" s="4" t="s">
        <v>32</v>
      </c>
      <c r="C19" s="17" t="s">
        <v>16</v>
      </c>
      <c r="D19" s="7"/>
      <c r="E19" s="7"/>
      <c r="F19" s="7"/>
      <c r="G19" s="7"/>
      <c r="H19" s="7"/>
      <c r="I19" s="7"/>
    </row>
    <row r="20" spans="1:9" ht="15">
      <c r="A20" s="4" t="s">
        <v>34</v>
      </c>
      <c r="B20" s="4" t="s">
        <v>35</v>
      </c>
      <c r="C20" s="17" t="s">
        <v>38</v>
      </c>
      <c r="D20" s="7"/>
      <c r="E20" s="7"/>
      <c r="F20" s="7"/>
      <c r="G20" s="7"/>
      <c r="H20" s="7"/>
      <c r="I20" s="7"/>
    </row>
    <row r="21" spans="1:9" ht="15">
      <c r="A21" s="17"/>
      <c r="B21" s="4" t="s">
        <v>36</v>
      </c>
      <c r="C21" s="17" t="s">
        <v>38</v>
      </c>
      <c r="D21" s="7"/>
      <c r="E21" s="7"/>
      <c r="F21" s="7"/>
      <c r="G21" s="7"/>
      <c r="H21" s="7"/>
      <c r="I21" s="7"/>
    </row>
    <row r="22" spans="1:9" ht="15">
      <c r="A22" s="17"/>
      <c r="B22" s="4" t="s">
        <v>37</v>
      </c>
      <c r="C22" s="17" t="s">
        <v>38</v>
      </c>
      <c r="D22" s="7"/>
      <c r="E22" s="7"/>
      <c r="F22" s="7"/>
      <c r="G22" s="7"/>
      <c r="H22" s="7"/>
      <c r="I22" s="7"/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9" s="10" customFormat="1" ht="11.25">
      <c r="A24" s="16" t="s">
        <v>40</v>
      </c>
      <c r="B24" s="8"/>
      <c r="C24" s="9"/>
      <c r="D24" s="9"/>
      <c r="E24" s="9"/>
      <c r="F24" s="9"/>
      <c r="G24" s="9"/>
      <c r="H24" s="9"/>
      <c r="I24" s="9"/>
    </row>
    <row r="25" spans="1:9" ht="15">
      <c r="A25" s="16"/>
      <c r="B25" s="3"/>
      <c r="C25" s="3"/>
      <c r="D25" s="3"/>
      <c r="E25" s="3"/>
      <c r="F25" s="3"/>
      <c r="G25" s="3"/>
      <c r="H25" s="3"/>
      <c r="I25" s="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11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</sheetData>
  <sheetProtection/>
  <mergeCells count="7"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J1"/>
    </sheetView>
  </sheetViews>
  <sheetFormatPr defaultColWidth="9.140625" defaultRowHeight="15"/>
  <cols>
    <col min="1" max="1" width="13.00390625" style="1" customWidth="1"/>
    <col min="2" max="2" width="51.7109375" style="1" customWidth="1"/>
    <col min="3" max="3" width="19.421875" style="1" customWidth="1"/>
    <col min="4" max="6" width="15.421875" style="1" customWidth="1"/>
    <col min="7" max="7" width="16.7109375" style="1" customWidth="1"/>
    <col min="8" max="8" width="18.421875" style="1" customWidth="1"/>
    <col min="9" max="9" width="15.421875" style="1" customWidth="1"/>
    <col min="10" max="10" width="15.7109375" style="1" customWidth="1"/>
    <col min="11" max="16384" width="9.140625" style="1" customWidth="1"/>
  </cols>
  <sheetData>
    <row r="1" spans="1:10" ht="61.5" customHeight="1">
      <c r="A1" s="31" t="s">
        <v>56</v>
      </c>
      <c r="B1" s="31"/>
      <c r="C1" s="31"/>
      <c r="D1" s="31"/>
      <c r="E1" s="31"/>
      <c r="F1" s="31"/>
      <c r="G1" s="31"/>
      <c r="H1" s="31"/>
      <c r="I1" s="31"/>
      <c r="J1" s="31"/>
    </row>
    <row r="3" spans="1:10" ht="45" customHeight="1">
      <c r="A3" s="32" t="s">
        <v>0</v>
      </c>
      <c r="B3" s="33" t="s">
        <v>1</v>
      </c>
      <c r="C3" s="33" t="s">
        <v>2</v>
      </c>
      <c r="D3" s="32" t="s">
        <v>42</v>
      </c>
      <c r="E3" s="32"/>
      <c r="F3" s="32"/>
      <c r="G3" s="32" t="s">
        <v>47</v>
      </c>
      <c r="H3" s="32"/>
      <c r="I3" s="32" t="s">
        <v>46</v>
      </c>
      <c r="J3" s="32"/>
    </row>
    <row r="4" spans="1:10" ht="44.25" customHeight="1">
      <c r="A4" s="33"/>
      <c r="B4" s="33"/>
      <c r="C4" s="33"/>
      <c r="D4" s="21" t="s">
        <v>3</v>
      </c>
      <c r="E4" s="20" t="s">
        <v>49</v>
      </c>
      <c r="F4" s="20" t="s">
        <v>50</v>
      </c>
      <c r="G4" s="21" t="s">
        <v>3</v>
      </c>
      <c r="H4" s="21" t="s">
        <v>4</v>
      </c>
      <c r="I4" s="21" t="s">
        <v>3</v>
      </c>
      <c r="J4" s="21" t="s">
        <v>4</v>
      </c>
    </row>
    <row r="5" spans="1:10" ht="15">
      <c r="A5" s="4" t="s">
        <v>6</v>
      </c>
      <c r="B5" s="4" t="s">
        <v>5</v>
      </c>
      <c r="C5" s="12"/>
      <c r="D5" s="7"/>
      <c r="E5" s="7"/>
      <c r="F5" s="7"/>
      <c r="G5" s="7"/>
      <c r="H5" s="7"/>
      <c r="I5" s="7"/>
      <c r="J5" s="7"/>
    </row>
    <row r="6" spans="1:10" ht="15.75" customHeight="1">
      <c r="A6" s="4" t="s">
        <v>7</v>
      </c>
      <c r="B6" s="4" t="s">
        <v>8</v>
      </c>
      <c r="C6" s="12" t="s">
        <v>11</v>
      </c>
      <c r="D6" s="37">
        <f>G6</f>
        <v>1287.6762864672792</v>
      </c>
      <c r="E6" s="38"/>
      <c r="F6" s="39"/>
      <c r="G6" s="7">
        <v>1287.6762864672792</v>
      </c>
      <c r="H6" s="7">
        <v>1437.1239433165078</v>
      </c>
      <c r="I6" s="7">
        <v>714.5722431490967</v>
      </c>
      <c r="J6" s="7">
        <f>I6</f>
        <v>714.5722431490967</v>
      </c>
    </row>
    <row r="7" spans="1:10" ht="15.75" customHeight="1">
      <c r="A7" s="4"/>
      <c r="B7" s="4" t="s">
        <v>10</v>
      </c>
      <c r="C7" s="12" t="s">
        <v>11</v>
      </c>
      <c r="D7" s="37">
        <f>G7</f>
        <v>1285.1776034495795</v>
      </c>
      <c r="E7" s="38"/>
      <c r="F7" s="39"/>
      <c r="G7" s="7">
        <v>1285.1776034495795</v>
      </c>
      <c r="H7" s="7">
        <v>1434.4195786807898</v>
      </c>
      <c r="I7" s="7">
        <v>711.4804749133267</v>
      </c>
      <c r="J7" s="7">
        <f>I7</f>
        <v>711.4804749133267</v>
      </c>
    </row>
    <row r="8" spans="1:10" ht="15.75" customHeight="1">
      <c r="A8" s="4" t="s">
        <v>9</v>
      </c>
      <c r="B8" s="4" t="s">
        <v>12</v>
      </c>
      <c r="C8" s="12" t="s">
        <v>13</v>
      </c>
      <c r="D8" s="37">
        <v>361087.9005550362</v>
      </c>
      <c r="E8" s="38"/>
      <c r="F8" s="39"/>
      <c r="G8" s="7">
        <v>352727.9253361954</v>
      </c>
      <c r="H8" s="7">
        <v>352727.9253361954</v>
      </c>
      <c r="I8" s="7">
        <f>H8</f>
        <v>352727.9253361954</v>
      </c>
      <c r="J8" s="7">
        <v>365558.4367266683</v>
      </c>
    </row>
    <row r="9" spans="1:10" ht="28.5">
      <c r="A9" s="4" t="s">
        <v>14</v>
      </c>
      <c r="B9" s="5" t="s">
        <v>15</v>
      </c>
      <c r="C9" s="12" t="s">
        <v>16</v>
      </c>
      <c r="D9" s="7"/>
      <c r="E9" s="7"/>
      <c r="F9" s="7"/>
      <c r="G9" s="7"/>
      <c r="H9" s="7"/>
      <c r="I9" s="7"/>
      <c r="J9" s="7"/>
    </row>
    <row r="10" spans="1:10" ht="15">
      <c r="A10" s="4" t="s">
        <v>17</v>
      </c>
      <c r="B10" s="5" t="s">
        <v>18</v>
      </c>
      <c r="C10" s="12" t="s">
        <v>16</v>
      </c>
      <c r="D10" s="7">
        <v>611</v>
      </c>
      <c r="E10" s="7">
        <v>641</v>
      </c>
      <c r="F10" s="7">
        <f>G10</f>
        <v>649.6</v>
      </c>
      <c r="G10" s="7">
        <v>649.6</v>
      </c>
      <c r="H10" s="7">
        <v>759.4</v>
      </c>
      <c r="I10" s="26"/>
      <c r="J10" s="26"/>
    </row>
    <row r="11" spans="1:10" ht="15">
      <c r="A11" s="4" t="s">
        <v>19</v>
      </c>
      <c r="B11" s="5" t="s">
        <v>20</v>
      </c>
      <c r="C11" s="12" t="s">
        <v>16</v>
      </c>
      <c r="D11" s="25"/>
      <c r="E11" s="25"/>
      <c r="F11" s="7"/>
      <c r="G11" s="15"/>
      <c r="H11" s="7"/>
      <c r="I11" s="26"/>
      <c r="J11" s="26"/>
    </row>
    <row r="12" spans="1:10" ht="15">
      <c r="A12" s="4"/>
      <c r="B12" s="5" t="s">
        <v>21</v>
      </c>
      <c r="C12" s="12" t="s">
        <v>16</v>
      </c>
      <c r="D12" s="7"/>
      <c r="E12" s="7"/>
      <c r="F12" s="7"/>
      <c r="G12" s="7"/>
      <c r="H12" s="7"/>
      <c r="I12" s="26"/>
      <c r="J12" s="26"/>
    </row>
    <row r="13" spans="1:10" ht="15">
      <c r="A13" s="4"/>
      <c r="B13" s="5" t="s">
        <v>22</v>
      </c>
      <c r="C13" s="12" t="s">
        <v>16</v>
      </c>
      <c r="D13" s="7">
        <v>620.7</v>
      </c>
      <c r="E13" s="7">
        <v>651.1</v>
      </c>
      <c r="F13" s="7">
        <f>G13</f>
        <v>659.8</v>
      </c>
      <c r="G13" s="7">
        <v>659.8</v>
      </c>
      <c r="H13" s="7">
        <v>768.5</v>
      </c>
      <c r="I13" s="26"/>
      <c r="J13" s="26"/>
    </row>
    <row r="14" spans="1:10" ht="15">
      <c r="A14" s="12"/>
      <c r="B14" s="4" t="s">
        <v>23</v>
      </c>
      <c r="C14" s="12" t="s">
        <v>16</v>
      </c>
      <c r="D14" s="7">
        <v>623</v>
      </c>
      <c r="E14" s="7">
        <v>653.5</v>
      </c>
      <c r="F14" s="7">
        <f>G14</f>
        <v>662.2</v>
      </c>
      <c r="G14" s="7">
        <v>662.2</v>
      </c>
      <c r="H14" s="7">
        <v>771.3</v>
      </c>
      <c r="I14" s="26"/>
      <c r="J14" s="26"/>
    </row>
    <row r="15" spans="1:10" ht="15">
      <c r="A15" s="12"/>
      <c r="B15" s="4" t="s">
        <v>24</v>
      </c>
      <c r="C15" s="12" t="s">
        <v>16</v>
      </c>
      <c r="D15" s="7">
        <v>625.3</v>
      </c>
      <c r="E15" s="7">
        <v>655.9</v>
      </c>
      <c r="F15" s="7">
        <f>G15</f>
        <v>664.6</v>
      </c>
      <c r="G15" s="7">
        <v>664.6</v>
      </c>
      <c r="H15" s="7">
        <v>774.1</v>
      </c>
      <c r="I15" s="26"/>
      <c r="J15" s="26"/>
    </row>
    <row r="16" spans="1:10" ht="15">
      <c r="A16" s="4" t="s">
        <v>25</v>
      </c>
      <c r="B16" s="4" t="s">
        <v>26</v>
      </c>
      <c r="C16" s="12" t="s">
        <v>16</v>
      </c>
      <c r="D16" s="7"/>
      <c r="E16" s="7"/>
      <c r="F16" s="7"/>
      <c r="G16" s="7"/>
      <c r="H16" s="7"/>
      <c r="I16" s="26"/>
      <c r="J16" s="26"/>
    </row>
    <row r="17" spans="1:10" ht="15">
      <c r="A17" s="4" t="s">
        <v>27</v>
      </c>
      <c r="B17" s="4" t="s">
        <v>28</v>
      </c>
      <c r="C17" s="12"/>
      <c r="D17" s="7"/>
      <c r="E17" s="7"/>
      <c r="F17" s="7"/>
      <c r="G17" s="7"/>
      <c r="H17" s="7"/>
      <c r="I17" s="26"/>
      <c r="J17" s="26"/>
    </row>
    <row r="18" spans="1:10" ht="15">
      <c r="A18" s="4" t="s">
        <v>29</v>
      </c>
      <c r="B18" s="4" t="s">
        <v>30</v>
      </c>
      <c r="C18" s="12" t="s">
        <v>33</v>
      </c>
      <c r="D18" s="7"/>
      <c r="E18" s="7"/>
      <c r="F18" s="7"/>
      <c r="G18" s="7"/>
      <c r="H18" s="7"/>
      <c r="I18" s="26"/>
      <c r="J18" s="26"/>
    </row>
    <row r="19" spans="1:10" ht="15">
      <c r="A19" s="4" t="s">
        <v>31</v>
      </c>
      <c r="B19" s="4" t="s">
        <v>32</v>
      </c>
      <c r="C19" s="12" t="s">
        <v>16</v>
      </c>
      <c r="D19" s="7"/>
      <c r="E19" s="7"/>
      <c r="F19" s="7"/>
      <c r="G19" s="7"/>
      <c r="H19" s="7"/>
      <c r="I19" s="26"/>
      <c r="J19" s="26"/>
    </row>
    <row r="20" spans="1:10" ht="15">
      <c r="A20" s="4" t="s">
        <v>34</v>
      </c>
      <c r="B20" s="4" t="s">
        <v>35</v>
      </c>
      <c r="C20" s="12" t="s">
        <v>38</v>
      </c>
      <c r="D20" s="7"/>
      <c r="E20" s="7"/>
      <c r="F20" s="7"/>
      <c r="G20" s="7"/>
      <c r="H20" s="7"/>
      <c r="I20" s="26"/>
      <c r="J20" s="26"/>
    </row>
    <row r="21" spans="1:10" ht="15">
      <c r="A21" s="12"/>
      <c r="B21" s="4" t="s">
        <v>36</v>
      </c>
      <c r="C21" s="12" t="s">
        <v>38</v>
      </c>
      <c r="D21" s="7"/>
      <c r="E21" s="7"/>
      <c r="F21" s="7"/>
      <c r="G21" s="7"/>
      <c r="H21" s="7"/>
      <c r="I21" s="26"/>
      <c r="J21" s="26"/>
    </row>
    <row r="22" spans="1:10" ht="15">
      <c r="A22" s="12"/>
      <c r="B22" s="4" t="s">
        <v>37</v>
      </c>
      <c r="C22" s="12" t="s">
        <v>38</v>
      </c>
      <c r="D22" s="7"/>
      <c r="E22" s="7"/>
      <c r="F22" s="7"/>
      <c r="G22" s="7"/>
      <c r="H22" s="7"/>
      <c r="I22" s="26"/>
      <c r="J22" s="26"/>
    </row>
    <row r="23" spans="1:10" ht="15">
      <c r="A23" s="3"/>
      <c r="B23" s="6"/>
      <c r="C23" s="3"/>
      <c r="D23" s="3"/>
      <c r="E23" s="3"/>
      <c r="F23" s="3"/>
      <c r="G23" s="3"/>
      <c r="H23" s="3"/>
      <c r="I23" s="3"/>
      <c r="J23" s="3"/>
    </row>
    <row r="24" spans="1:10" s="10" customFormat="1" ht="11.25">
      <c r="A24" s="16" t="s">
        <v>40</v>
      </c>
      <c r="B24" s="8"/>
      <c r="C24" s="9"/>
      <c r="D24" s="9"/>
      <c r="E24" s="9"/>
      <c r="F24" s="9"/>
      <c r="G24" s="9"/>
      <c r="H24" s="9"/>
      <c r="I24" s="9"/>
      <c r="J24" s="9"/>
    </row>
    <row r="25" spans="1:10" s="10" customFormat="1" ht="11.25">
      <c r="A25" s="16" t="s">
        <v>51</v>
      </c>
      <c r="B25" s="9"/>
      <c r="C25" s="9"/>
      <c r="D25" s="9"/>
      <c r="E25" s="9"/>
      <c r="F25" s="9"/>
      <c r="G25" s="9"/>
      <c r="H25" s="9"/>
      <c r="I25" s="9"/>
      <c r="J25" s="9"/>
    </row>
    <row r="26" spans="1:10" s="10" customFormat="1" ht="8.2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</row>
    <row r="27" spans="1:10" ht="26.2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</sheetData>
  <sheetProtection/>
  <mergeCells count="12">
    <mergeCell ref="D7:F7"/>
    <mergeCell ref="D8:F8"/>
    <mergeCell ref="A26:J26"/>
    <mergeCell ref="A27:J27"/>
    <mergeCell ref="A1:J1"/>
    <mergeCell ref="A3:A4"/>
    <mergeCell ref="B3:B4"/>
    <mergeCell ref="C3:C4"/>
    <mergeCell ref="D3:F3"/>
    <mergeCell ref="G3:H3"/>
    <mergeCell ref="I3:J3"/>
    <mergeCell ref="D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1"/>
    </sheetView>
  </sheetViews>
  <sheetFormatPr defaultColWidth="9.140625" defaultRowHeight="15"/>
  <cols>
    <col min="1" max="1" width="13.00390625" style="1" customWidth="1"/>
    <col min="2" max="2" width="51.7109375" style="1" customWidth="1"/>
    <col min="3" max="3" width="19.421875" style="1" customWidth="1"/>
    <col min="4" max="5" width="15.421875" style="1" customWidth="1"/>
    <col min="6" max="6" width="16.7109375" style="1" customWidth="1"/>
    <col min="7" max="7" width="18.421875" style="1" customWidth="1"/>
    <col min="8" max="8" width="15.421875" style="1" customWidth="1"/>
    <col min="9" max="9" width="15.7109375" style="1" customWidth="1"/>
    <col min="10" max="16384" width="9.140625" style="1" customWidth="1"/>
  </cols>
  <sheetData>
    <row r="1" spans="1:9" ht="59.25" customHeight="1">
      <c r="A1" s="31" t="s">
        <v>57</v>
      </c>
      <c r="B1" s="31"/>
      <c r="C1" s="31"/>
      <c r="D1" s="31"/>
      <c r="E1" s="31"/>
      <c r="F1" s="31"/>
      <c r="G1" s="31"/>
      <c r="H1" s="31"/>
      <c r="I1" s="31"/>
    </row>
    <row r="2" ht="17.25" customHeight="1"/>
    <row r="3" spans="1:9" ht="45" customHeight="1">
      <c r="A3" s="32" t="s">
        <v>0</v>
      </c>
      <c r="B3" s="33" t="s">
        <v>1</v>
      </c>
      <c r="C3" s="33" t="s">
        <v>2</v>
      </c>
      <c r="D3" s="32" t="s">
        <v>48</v>
      </c>
      <c r="E3" s="32"/>
      <c r="F3" s="32" t="s">
        <v>44</v>
      </c>
      <c r="G3" s="32"/>
      <c r="H3" s="32" t="s">
        <v>46</v>
      </c>
      <c r="I3" s="32"/>
    </row>
    <row r="4" spans="1:9" ht="44.25" customHeight="1">
      <c r="A4" s="33"/>
      <c r="B4" s="33"/>
      <c r="C4" s="33"/>
      <c r="D4" s="21" t="s">
        <v>3</v>
      </c>
      <c r="E4" s="20" t="s">
        <v>4</v>
      </c>
      <c r="F4" s="2" t="s">
        <v>3</v>
      </c>
      <c r="G4" s="2" t="s">
        <v>4</v>
      </c>
      <c r="H4" s="2" t="s">
        <v>3</v>
      </c>
      <c r="I4" s="2" t="s">
        <v>4</v>
      </c>
    </row>
    <row r="5" spans="1:9" ht="15">
      <c r="A5" s="4" t="s">
        <v>6</v>
      </c>
      <c r="B5" s="4" t="s">
        <v>5</v>
      </c>
      <c r="C5" s="12"/>
      <c r="D5" s="12"/>
      <c r="E5" s="21"/>
      <c r="F5" s="12"/>
      <c r="G5" s="12"/>
      <c r="H5" s="12"/>
      <c r="I5" s="12"/>
    </row>
    <row r="6" spans="1:9" ht="15.75" customHeight="1">
      <c r="A6" s="4" t="s">
        <v>7</v>
      </c>
      <c r="B6" s="4" t="s">
        <v>8</v>
      </c>
      <c r="C6" s="12" t="s">
        <v>11</v>
      </c>
      <c r="D6" s="7">
        <v>1001.5836278240203</v>
      </c>
      <c r="E6" s="27">
        <f>F6</f>
        <v>1015.2308184468666</v>
      </c>
      <c r="F6" s="7">
        <v>1015.2308184468666</v>
      </c>
      <c r="G6" s="7">
        <v>1016.2078880660947</v>
      </c>
      <c r="H6" s="7">
        <f>G6</f>
        <v>1016.2078880660947</v>
      </c>
      <c r="I6" s="7">
        <v>1052.6074463394582</v>
      </c>
    </row>
    <row r="7" spans="1:9" ht="15.75" customHeight="1">
      <c r="A7" s="4"/>
      <c r="B7" s="4" t="s">
        <v>10</v>
      </c>
      <c r="C7" s="12" t="s">
        <v>11</v>
      </c>
      <c r="D7" s="7">
        <v>998.8982694060687</v>
      </c>
      <c r="E7" s="27">
        <f>F7</f>
        <v>1012.4394840289151</v>
      </c>
      <c r="F7" s="7">
        <v>1012.4394840289151</v>
      </c>
      <c r="G7" s="7">
        <v>1013.2335536481432</v>
      </c>
      <c r="H7" s="7">
        <f>G7</f>
        <v>1013.2335536481432</v>
      </c>
      <c r="I7" s="7">
        <v>1049.5346843214552</v>
      </c>
    </row>
    <row r="8" spans="1:9" ht="15.75" customHeight="1">
      <c r="A8" s="4" t="s">
        <v>9</v>
      </c>
      <c r="B8" s="4" t="s">
        <v>12</v>
      </c>
      <c r="C8" s="12" t="s">
        <v>13</v>
      </c>
      <c r="D8" s="7">
        <v>118033.77683053886</v>
      </c>
      <c r="E8" s="27">
        <f>F8</f>
        <v>118271.81941667837</v>
      </c>
      <c r="F8" s="7">
        <v>118271.81941667837</v>
      </c>
      <c r="G8" s="7">
        <v>119003.7342650924</v>
      </c>
      <c r="H8" s="13">
        <f>G8</f>
        <v>119003.7342650924</v>
      </c>
      <c r="I8" s="13">
        <v>122327.26669614753</v>
      </c>
    </row>
    <row r="9" spans="1:9" ht="17.25" customHeight="1">
      <c r="A9" s="4" t="s">
        <v>14</v>
      </c>
      <c r="B9" s="5" t="s">
        <v>15</v>
      </c>
      <c r="C9" s="12" t="s">
        <v>16</v>
      </c>
      <c r="D9" s="14"/>
      <c r="E9" s="14"/>
      <c r="F9" s="12"/>
      <c r="G9" s="12"/>
      <c r="H9" s="14"/>
      <c r="I9" s="14"/>
    </row>
    <row r="10" spans="1:9" ht="18" customHeight="1">
      <c r="A10" s="4" t="s">
        <v>17</v>
      </c>
      <c r="B10" s="5" t="s">
        <v>18</v>
      </c>
      <c r="C10" s="12" t="s">
        <v>16</v>
      </c>
      <c r="D10" s="7">
        <v>759.4</v>
      </c>
      <c r="E10" s="7">
        <v>755.95</v>
      </c>
      <c r="F10" s="7">
        <f>E10</f>
        <v>755.95</v>
      </c>
      <c r="G10" s="7">
        <v>799.66</v>
      </c>
      <c r="H10" s="28">
        <v>1367.930413833008</v>
      </c>
      <c r="I10" s="29">
        <v>1367.930413833008</v>
      </c>
    </row>
    <row r="11" spans="1:9" ht="17.25" customHeight="1">
      <c r="A11" s="4" t="s">
        <v>19</v>
      </c>
      <c r="B11" s="5" t="s">
        <v>20</v>
      </c>
      <c r="C11" s="12" t="s">
        <v>16</v>
      </c>
      <c r="D11" s="25"/>
      <c r="E11" s="25"/>
      <c r="F11" s="15"/>
      <c r="G11" s="7"/>
      <c r="H11" s="30"/>
      <c r="I11" s="30"/>
    </row>
    <row r="12" spans="1:9" ht="15">
      <c r="A12" s="4"/>
      <c r="B12" s="5" t="s">
        <v>21</v>
      </c>
      <c r="C12" s="12" t="s">
        <v>16</v>
      </c>
      <c r="D12" s="7"/>
      <c r="E12" s="7"/>
      <c r="F12" s="7"/>
      <c r="G12" s="7"/>
      <c r="H12" s="30"/>
      <c r="I12" s="30"/>
    </row>
    <row r="13" spans="1:9" ht="15">
      <c r="A13" s="4"/>
      <c r="B13" s="5" t="s">
        <v>22</v>
      </c>
      <c r="C13" s="12" t="s">
        <v>16</v>
      </c>
      <c r="D13" s="7">
        <v>768.5</v>
      </c>
      <c r="E13" s="7">
        <v>825.24</v>
      </c>
      <c r="F13" s="7">
        <f>E13</f>
        <v>825.24</v>
      </c>
      <c r="G13" s="7">
        <v>873.62</v>
      </c>
      <c r="H13" s="28"/>
      <c r="I13" s="28"/>
    </row>
    <row r="14" spans="1:9" ht="15">
      <c r="A14" s="12"/>
      <c r="B14" s="4" t="s">
        <v>23</v>
      </c>
      <c r="C14" s="12" t="s">
        <v>16</v>
      </c>
      <c r="D14" s="7">
        <v>771.3</v>
      </c>
      <c r="E14" s="7">
        <v>760.79</v>
      </c>
      <c r="F14" s="7">
        <f>E14</f>
        <v>760.79</v>
      </c>
      <c r="G14" s="7">
        <v>805.39</v>
      </c>
      <c r="H14" s="28">
        <v>1515.347352496338</v>
      </c>
      <c r="I14" s="28">
        <v>1515.347352496338</v>
      </c>
    </row>
    <row r="15" spans="1:9" ht="15">
      <c r="A15" s="12"/>
      <c r="B15" s="4" t="s">
        <v>24</v>
      </c>
      <c r="C15" s="12" t="s">
        <v>16</v>
      </c>
      <c r="D15" s="7">
        <v>774.1</v>
      </c>
      <c r="E15" s="7">
        <v>766.42</v>
      </c>
      <c r="F15" s="7">
        <f>E15</f>
        <v>766.42</v>
      </c>
      <c r="G15" s="7">
        <v>811.35</v>
      </c>
      <c r="H15" s="28">
        <v>1524.9982304189684</v>
      </c>
      <c r="I15" s="28">
        <v>1524.9982304189684</v>
      </c>
    </row>
    <row r="16" spans="1:9" ht="15">
      <c r="A16" s="4" t="s">
        <v>25</v>
      </c>
      <c r="B16" s="4" t="s">
        <v>26</v>
      </c>
      <c r="C16" s="12" t="s">
        <v>16</v>
      </c>
      <c r="D16" s="12"/>
      <c r="E16" s="21"/>
      <c r="F16" s="12"/>
      <c r="G16" s="12"/>
      <c r="H16" s="30"/>
      <c r="I16" s="30"/>
    </row>
    <row r="17" spans="1:9" ht="15">
      <c r="A17" s="4" t="s">
        <v>27</v>
      </c>
      <c r="B17" s="4" t="s">
        <v>28</v>
      </c>
      <c r="C17" s="12"/>
      <c r="D17" s="12"/>
      <c r="E17" s="21"/>
      <c r="F17" s="12"/>
      <c r="G17" s="12"/>
      <c r="H17" s="30"/>
      <c r="I17" s="30"/>
    </row>
    <row r="18" spans="1:9" ht="15">
      <c r="A18" s="4" t="s">
        <v>29</v>
      </c>
      <c r="B18" s="4" t="s">
        <v>30</v>
      </c>
      <c r="C18" s="12" t="s">
        <v>33</v>
      </c>
      <c r="D18" s="12"/>
      <c r="E18" s="21"/>
      <c r="F18" s="12"/>
      <c r="G18" s="12"/>
      <c r="H18" s="30"/>
      <c r="I18" s="30"/>
    </row>
    <row r="19" spans="1:9" ht="15">
      <c r="A19" s="4" t="s">
        <v>31</v>
      </c>
      <c r="B19" s="4" t="s">
        <v>32</v>
      </c>
      <c r="C19" s="12" t="s">
        <v>16</v>
      </c>
      <c r="D19" s="12"/>
      <c r="E19" s="21"/>
      <c r="F19" s="12"/>
      <c r="G19" s="12"/>
      <c r="H19" s="30"/>
      <c r="I19" s="30"/>
    </row>
    <row r="20" spans="1:9" ht="15">
      <c r="A20" s="4" t="s">
        <v>34</v>
      </c>
      <c r="B20" s="4" t="s">
        <v>35</v>
      </c>
      <c r="C20" s="12" t="s">
        <v>38</v>
      </c>
      <c r="D20" s="12"/>
      <c r="E20" s="21"/>
      <c r="F20" s="12"/>
      <c r="G20" s="12"/>
      <c r="H20" s="30"/>
      <c r="I20" s="30"/>
    </row>
    <row r="21" spans="1:9" ht="15">
      <c r="A21" s="12"/>
      <c r="B21" s="4" t="s">
        <v>36</v>
      </c>
      <c r="C21" s="12" t="s">
        <v>38</v>
      </c>
      <c r="D21" s="12"/>
      <c r="E21" s="21"/>
      <c r="F21" s="12"/>
      <c r="G21" s="12"/>
      <c r="H21" s="30"/>
      <c r="I21" s="30"/>
    </row>
    <row r="22" spans="1:9" ht="15">
      <c r="A22" s="12"/>
      <c r="B22" s="4" t="s">
        <v>37</v>
      </c>
      <c r="C22" s="12" t="s">
        <v>38</v>
      </c>
      <c r="D22" s="12"/>
      <c r="E22" s="21"/>
      <c r="F22" s="12"/>
      <c r="G22" s="12"/>
      <c r="H22" s="30"/>
      <c r="I22" s="30"/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9" s="10" customFormat="1" ht="11.25">
      <c r="A24" s="16" t="s">
        <v>40</v>
      </c>
      <c r="B24" s="8"/>
      <c r="C24" s="9"/>
      <c r="D24" s="9"/>
      <c r="E24" s="9"/>
      <c r="F24" s="9"/>
      <c r="G24" s="9"/>
      <c r="H24" s="9"/>
      <c r="I24" s="9"/>
    </row>
    <row r="25" spans="1:9" s="10" customFormat="1" ht="11.25">
      <c r="A25" s="8"/>
      <c r="B25" s="9"/>
      <c r="C25" s="9"/>
      <c r="D25" s="9"/>
      <c r="E25" s="9"/>
      <c r="F25" s="9"/>
      <c r="G25" s="9"/>
      <c r="H25" s="9"/>
      <c r="I25" s="9"/>
    </row>
    <row r="26" spans="1:9" s="10" customFormat="1" ht="8.25" customHeight="1">
      <c r="A26" s="36"/>
      <c r="B26" s="36"/>
      <c r="C26" s="36"/>
      <c r="D26" s="36"/>
      <c r="E26" s="36"/>
      <c r="F26" s="36"/>
      <c r="G26" s="36"/>
      <c r="H26" s="36"/>
      <c r="I26" s="36"/>
    </row>
    <row r="27" spans="1:9" ht="26.25" customHeight="1">
      <c r="A27" s="36"/>
      <c r="B27" s="36"/>
      <c r="C27" s="36"/>
      <c r="D27" s="36"/>
      <c r="E27" s="36"/>
      <c r="F27" s="36"/>
      <c r="G27" s="36"/>
      <c r="H27" s="36"/>
      <c r="I27" s="36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3"/>
      <c r="B29" s="3"/>
      <c r="C29" s="3"/>
      <c r="D29" s="3"/>
      <c r="E29" s="3"/>
      <c r="F29" s="3"/>
      <c r="G29" s="3"/>
      <c r="H29" s="3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3"/>
      <c r="B31" s="3"/>
      <c r="C31" s="3"/>
      <c r="D31" s="3"/>
      <c r="E31" s="3"/>
      <c r="F31" s="3"/>
      <c r="G31" s="3"/>
      <c r="H31" s="3"/>
      <c r="I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</sheetData>
  <sheetProtection/>
  <mergeCells count="9">
    <mergeCell ref="A26:I26"/>
    <mergeCell ref="A27:I27"/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="85" zoomScaleNormal="85" zoomScalePageLayoutView="0" workbookViewId="0" topLeftCell="B1">
      <pane xSplit="2" ySplit="4" topLeftCell="E5" activePane="bottomRight" state="frozen"/>
      <selection pane="topLeft" activeCell="B1" sqref="B1"/>
      <selection pane="topRight" activeCell="D1" sqref="D1"/>
      <selection pane="bottomLeft" activeCell="B5" sqref="B5"/>
      <selection pane="bottomRight" activeCell="G22" sqref="G22"/>
    </sheetView>
  </sheetViews>
  <sheetFormatPr defaultColWidth="9.140625" defaultRowHeight="15"/>
  <cols>
    <col min="1" max="1" width="13.00390625" style="1" customWidth="1"/>
    <col min="2" max="2" width="51.7109375" style="1" customWidth="1"/>
    <col min="3" max="3" width="17.7109375" style="1" customWidth="1"/>
    <col min="4" max="4" width="15.421875" style="1" customWidth="1"/>
    <col min="5" max="5" width="17.421875" style="1" customWidth="1"/>
    <col min="6" max="6" width="16.7109375" style="1" customWidth="1"/>
    <col min="7" max="7" width="18.421875" style="1" customWidth="1"/>
    <col min="8" max="8" width="15.421875" style="1" customWidth="1"/>
    <col min="9" max="9" width="15.7109375" style="1" customWidth="1"/>
    <col min="10" max="16384" width="9.140625" style="1" customWidth="1"/>
  </cols>
  <sheetData>
    <row r="1" spans="1:9" ht="78" customHeight="1">
      <c r="A1" s="31" t="s">
        <v>59</v>
      </c>
      <c r="B1" s="31"/>
      <c r="C1" s="31"/>
      <c r="D1" s="31"/>
      <c r="E1" s="31"/>
      <c r="F1" s="31"/>
      <c r="G1" s="31"/>
      <c r="H1" s="31"/>
      <c r="I1" s="31"/>
    </row>
    <row r="3" spans="1:9" ht="45" customHeight="1">
      <c r="A3" s="32" t="s">
        <v>0</v>
      </c>
      <c r="B3" s="33" t="s">
        <v>1</v>
      </c>
      <c r="C3" s="34" t="s">
        <v>2</v>
      </c>
      <c r="D3" s="32" t="s">
        <v>43</v>
      </c>
      <c r="E3" s="32"/>
      <c r="F3" s="32" t="s">
        <v>44</v>
      </c>
      <c r="G3" s="32"/>
      <c r="H3" s="32" t="s">
        <v>46</v>
      </c>
      <c r="I3" s="32"/>
    </row>
    <row r="4" spans="1:9" ht="29.25" customHeight="1">
      <c r="A4" s="33"/>
      <c r="B4" s="33"/>
      <c r="C4" s="35"/>
      <c r="D4" s="2" t="s">
        <v>3</v>
      </c>
      <c r="E4" s="2" t="s">
        <v>4</v>
      </c>
      <c r="F4" s="2" t="s">
        <v>3</v>
      </c>
      <c r="G4" s="2" t="s">
        <v>4</v>
      </c>
      <c r="H4" s="2" t="s">
        <v>3</v>
      </c>
      <c r="I4" s="2" t="s">
        <v>4</v>
      </c>
    </row>
    <row r="5" spans="1:9" ht="15">
      <c r="A5" s="4" t="s">
        <v>6</v>
      </c>
      <c r="B5" s="4" t="s">
        <v>5</v>
      </c>
      <c r="C5" s="18"/>
      <c r="D5" s="7"/>
      <c r="E5" s="7"/>
      <c r="F5" s="7"/>
      <c r="G5" s="7"/>
      <c r="H5" s="7"/>
      <c r="I5" s="7"/>
    </row>
    <row r="6" spans="1:9" ht="15">
      <c r="A6" s="4" t="s">
        <v>7</v>
      </c>
      <c r="B6" s="4" t="s">
        <v>8</v>
      </c>
      <c r="C6" s="18" t="s">
        <v>11</v>
      </c>
      <c r="D6" s="23">
        <v>1150.783950370284</v>
      </c>
      <c r="E6" s="23">
        <v>1288.986776000372</v>
      </c>
      <c r="F6" s="7">
        <f>E6</f>
        <v>1288.986776000372</v>
      </c>
      <c r="G6" s="7">
        <v>1406.3594248946358</v>
      </c>
      <c r="H6" s="7">
        <f>G6</f>
        <v>1406.3594248946358</v>
      </c>
      <c r="I6" s="7">
        <v>2121.062870493401</v>
      </c>
    </row>
    <row r="7" spans="1:9" ht="15">
      <c r="A7" s="4"/>
      <c r="B7" s="4" t="s">
        <v>10</v>
      </c>
      <c r="C7" s="18" t="s">
        <v>11</v>
      </c>
      <c r="D7" s="7">
        <v>1149.9699263702842</v>
      </c>
      <c r="E7" s="7">
        <v>1288.0667760003716</v>
      </c>
      <c r="F7" s="7">
        <f>E7</f>
        <v>1288.0667760003716</v>
      </c>
      <c r="G7" s="7">
        <v>1401.6989729409495</v>
      </c>
      <c r="H7" s="7">
        <f>G7</f>
        <v>1401.6989729409495</v>
      </c>
      <c r="I7" s="7">
        <v>2116.27504933612</v>
      </c>
    </row>
    <row r="8" spans="1:9" ht="15">
      <c r="A8" s="4" t="s">
        <v>9</v>
      </c>
      <c r="B8" s="4" t="s">
        <v>12</v>
      </c>
      <c r="C8" s="18" t="s">
        <v>13</v>
      </c>
      <c r="D8" s="23">
        <v>125083.33603854656</v>
      </c>
      <c r="E8" s="23">
        <v>125378.34463483408</v>
      </c>
      <c r="F8" s="7">
        <v>104583.27997788314</v>
      </c>
      <c r="G8" s="7">
        <v>104583.27997788314</v>
      </c>
      <c r="H8" s="7">
        <f>G8</f>
        <v>104583.27997788314</v>
      </c>
      <c r="I8" s="7">
        <v>108730.45401531844</v>
      </c>
    </row>
    <row r="9" spans="1:9" ht="18.75" customHeight="1">
      <c r="A9" s="4" t="s">
        <v>14</v>
      </c>
      <c r="B9" s="5" t="s">
        <v>15</v>
      </c>
      <c r="C9" s="18" t="s">
        <v>16</v>
      </c>
      <c r="D9" s="7"/>
      <c r="E9" s="7"/>
      <c r="F9" s="7"/>
      <c r="G9" s="7"/>
      <c r="H9" s="26"/>
      <c r="I9" s="26"/>
    </row>
    <row r="10" spans="1:9" ht="15">
      <c r="A10" s="4" t="s">
        <v>17</v>
      </c>
      <c r="B10" s="5" t="s">
        <v>18</v>
      </c>
      <c r="C10" s="18" t="s">
        <v>16</v>
      </c>
      <c r="D10" s="7">
        <v>753.62</v>
      </c>
      <c r="E10" s="7">
        <v>817.22</v>
      </c>
      <c r="F10" s="7">
        <f>E10</f>
        <v>817.22</v>
      </c>
      <c r="G10" s="7">
        <v>892.45</v>
      </c>
      <c r="H10" s="26">
        <f>G10</f>
        <v>892.45</v>
      </c>
      <c r="I10" s="26">
        <v>1671.298407283443</v>
      </c>
    </row>
    <row r="11" spans="1:9" ht="15">
      <c r="A11" s="4" t="s">
        <v>19</v>
      </c>
      <c r="B11" s="5" t="s">
        <v>20</v>
      </c>
      <c r="C11" s="18" t="s">
        <v>16</v>
      </c>
      <c r="D11" s="7"/>
      <c r="E11" s="7"/>
      <c r="F11" s="7"/>
      <c r="G11" s="7"/>
      <c r="H11" s="26"/>
      <c r="I11" s="26"/>
    </row>
    <row r="12" spans="1:9" ht="15">
      <c r="A12" s="4"/>
      <c r="B12" s="5" t="s">
        <v>21</v>
      </c>
      <c r="C12" s="18" t="s">
        <v>16</v>
      </c>
      <c r="D12" s="7"/>
      <c r="E12" s="7"/>
      <c r="F12" s="7"/>
      <c r="G12" s="7"/>
      <c r="H12" s="26"/>
      <c r="I12" s="26"/>
    </row>
    <row r="13" spans="1:9" ht="15">
      <c r="A13" s="4"/>
      <c r="B13" s="5" t="s">
        <v>22</v>
      </c>
      <c r="C13" s="18" t="s">
        <v>16</v>
      </c>
      <c r="D13" s="7"/>
      <c r="E13" s="7"/>
      <c r="F13" s="7"/>
      <c r="G13" s="7"/>
      <c r="H13" s="26"/>
      <c r="I13" s="26"/>
    </row>
    <row r="14" spans="1:9" ht="15">
      <c r="A14" s="18"/>
      <c r="B14" s="4" t="s">
        <v>23</v>
      </c>
      <c r="C14" s="18" t="s">
        <v>16</v>
      </c>
      <c r="D14" s="7">
        <v>763.84</v>
      </c>
      <c r="E14" s="7">
        <v>792.48</v>
      </c>
      <c r="F14" s="7">
        <f>'[1]Новгород 2015'!$F$15</f>
        <v>792.48</v>
      </c>
      <c r="G14" s="7">
        <v>869.69</v>
      </c>
      <c r="H14" s="26">
        <f>G14</f>
        <v>869.69</v>
      </c>
      <c r="I14" s="26">
        <v>1577.8396168139834</v>
      </c>
    </row>
    <row r="15" spans="1:9" ht="15">
      <c r="A15" s="18"/>
      <c r="B15" s="4" t="s">
        <v>24</v>
      </c>
      <c r="C15" s="18" t="s">
        <v>16</v>
      </c>
      <c r="D15" s="7"/>
      <c r="E15" s="7"/>
      <c r="F15" s="7"/>
      <c r="G15" s="7"/>
      <c r="H15" s="26"/>
      <c r="I15" s="26"/>
    </row>
    <row r="16" spans="1:9" ht="15">
      <c r="A16" s="4" t="s">
        <v>25</v>
      </c>
      <c r="B16" s="4" t="s">
        <v>26</v>
      </c>
      <c r="C16" s="18" t="s">
        <v>16</v>
      </c>
      <c r="D16" s="7">
        <v>836.3</v>
      </c>
      <c r="E16" s="7">
        <v>881.34</v>
      </c>
      <c r="F16" s="7">
        <f>E16</f>
        <v>881.34</v>
      </c>
      <c r="G16" s="7">
        <v>958.74</v>
      </c>
      <c r="H16" s="26">
        <f>G16</f>
        <v>958.74</v>
      </c>
      <c r="I16" s="26">
        <v>1685.868241311402</v>
      </c>
    </row>
    <row r="17" spans="1:9" ht="15">
      <c r="A17" s="4" t="s">
        <v>27</v>
      </c>
      <c r="B17" s="4" t="s">
        <v>28</v>
      </c>
      <c r="C17" s="18"/>
      <c r="D17" s="7"/>
      <c r="E17" s="7"/>
      <c r="F17" s="7"/>
      <c r="G17" s="7"/>
      <c r="H17" s="26"/>
      <c r="I17" s="26"/>
    </row>
    <row r="18" spans="1:9" ht="15">
      <c r="A18" s="4" t="s">
        <v>29</v>
      </c>
      <c r="B18" s="4" t="s">
        <v>30</v>
      </c>
      <c r="C18" s="18" t="s">
        <v>33</v>
      </c>
      <c r="D18" s="7"/>
      <c r="E18" s="7"/>
      <c r="F18" s="7"/>
      <c r="G18" s="7"/>
      <c r="H18" s="26"/>
      <c r="I18" s="26"/>
    </row>
    <row r="19" spans="1:9" ht="15">
      <c r="A19" s="4" t="s">
        <v>31</v>
      </c>
      <c r="B19" s="4" t="s">
        <v>32</v>
      </c>
      <c r="C19" s="18" t="s">
        <v>16</v>
      </c>
      <c r="D19" s="7"/>
      <c r="E19" s="7"/>
      <c r="F19" s="7"/>
      <c r="G19" s="7"/>
      <c r="H19" s="26"/>
      <c r="I19" s="26"/>
    </row>
    <row r="20" spans="1:9" ht="15">
      <c r="A20" s="4" t="s">
        <v>34</v>
      </c>
      <c r="B20" s="4" t="s">
        <v>35</v>
      </c>
      <c r="C20" s="18" t="s">
        <v>38</v>
      </c>
      <c r="D20" s="7"/>
      <c r="E20" s="7"/>
      <c r="F20" s="7"/>
      <c r="G20" s="7"/>
      <c r="H20" s="26"/>
      <c r="I20" s="26"/>
    </row>
    <row r="21" spans="1:9" ht="15">
      <c r="A21" s="18"/>
      <c r="B21" s="4" t="s">
        <v>36</v>
      </c>
      <c r="C21" s="18" t="s">
        <v>38</v>
      </c>
      <c r="D21" s="7"/>
      <c r="E21" s="7"/>
      <c r="F21" s="7"/>
      <c r="G21" s="7"/>
      <c r="H21" s="26"/>
      <c r="I21" s="26"/>
    </row>
    <row r="22" spans="1:9" ht="15">
      <c r="A22" s="18"/>
      <c r="B22" s="4" t="s">
        <v>37</v>
      </c>
      <c r="C22" s="18" t="s">
        <v>38</v>
      </c>
      <c r="D22" s="7"/>
      <c r="E22" s="7"/>
      <c r="F22" s="7">
        <v>39.76</v>
      </c>
      <c r="G22" s="7">
        <f>F22</f>
        <v>39.76</v>
      </c>
      <c r="H22" s="26">
        <f>G22</f>
        <v>39.76</v>
      </c>
      <c r="I22" s="26">
        <v>82.67816220590824</v>
      </c>
    </row>
    <row r="23" spans="1:9" ht="15">
      <c r="A23" s="3"/>
      <c r="B23" s="6"/>
      <c r="C23" s="3"/>
      <c r="D23" s="24"/>
      <c r="E23" s="24"/>
      <c r="F23" s="24"/>
      <c r="G23" s="24"/>
      <c r="H23" s="24"/>
      <c r="I23" s="24"/>
    </row>
    <row r="24" spans="1:9" s="10" customFormat="1" ht="11.25">
      <c r="A24" s="16" t="s">
        <v>40</v>
      </c>
      <c r="B24" s="16" t="s">
        <v>40</v>
      </c>
      <c r="C24" s="9"/>
      <c r="D24" s="9"/>
      <c r="E24" s="9"/>
      <c r="F24" s="9"/>
      <c r="G24" s="9"/>
      <c r="H24" s="9"/>
      <c r="I24" s="9"/>
    </row>
    <row r="25" spans="1:9" ht="15">
      <c r="A25" s="16"/>
      <c r="B25" s="3"/>
      <c r="C25" s="3"/>
      <c r="D25" s="3"/>
      <c r="E25" s="3"/>
      <c r="F25" s="3"/>
      <c r="G25" s="3"/>
      <c r="H25" s="3"/>
      <c r="I25" s="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11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</sheetData>
  <sheetProtection/>
  <mergeCells count="7"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="85" zoomScaleNormal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I1"/>
    </sheetView>
  </sheetViews>
  <sheetFormatPr defaultColWidth="9.140625" defaultRowHeight="15"/>
  <cols>
    <col min="1" max="1" width="13.00390625" style="1" customWidth="1"/>
    <col min="2" max="2" width="51.7109375" style="1" customWidth="1"/>
    <col min="3" max="3" width="24.28125" style="1" customWidth="1"/>
    <col min="4" max="4" width="15.421875" style="1" customWidth="1"/>
    <col min="5" max="5" width="17.421875" style="1" customWidth="1"/>
    <col min="6" max="6" width="16.7109375" style="1" customWidth="1"/>
    <col min="7" max="7" width="18.421875" style="1" customWidth="1"/>
    <col min="8" max="8" width="15.421875" style="1" customWidth="1"/>
    <col min="9" max="9" width="15.7109375" style="1" customWidth="1"/>
    <col min="10" max="16384" width="9.140625" style="1" customWidth="1"/>
  </cols>
  <sheetData>
    <row r="1" spans="1:9" ht="75.75" customHeight="1">
      <c r="A1" s="31" t="s">
        <v>58</v>
      </c>
      <c r="B1" s="31"/>
      <c r="C1" s="31"/>
      <c r="D1" s="31"/>
      <c r="E1" s="31"/>
      <c r="F1" s="31"/>
      <c r="G1" s="31"/>
      <c r="H1" s="31"/>
      <c r="I1" s="31"/>
    </row>
    <row r="3" spans="1:9" ht="45" customHeight="1">
      <c r="A3" s="32" t="s">
        <v>0</v>
      </c>
      <c r="B3" s="33" t="s">
        <v>1</v>
      </c>
      <c r="C3" s="33" t="s">
        <v>2</v>
      </c>
      <c r="D3" s="32" t="s">
        <v>43</v>
      </c>
      <c r="E3" s="32"/>
      <c r="F3" s="32" t="s">
        <v>44</v>
      </c>
      <c r="G3" s="32"/>
      <c r="H3" s="32" t="s">
        <v>46</v>
      </c>
      <c r="I3" s="32"/>
    </row>
    <row r="4" spans="1:9" ht="44.25" customHeight="1">
      <c r="A4" s="33"/>
      <c r="B4" s="33"/>
      <c r="C4" s="33"/>
      <c r="D4" s="2" t="s">
        <v>3</v>
      </c>
      <c r="E4" s="2" t="s">
        <v>4</v>
      </c>
      <c r="F4" s="2" t="s">
        <v>3</v>
      </c>
      <c r="G4" s="2" t="s">
        <v>4</v>
      </c>
      <c r="H4" s="2" t="s">
        <v>3</v>
      </c>
      <c r="I4" s="2" t="s">
        <v>4</v>
      </c>
    </row>
    <row r="5" spans="1:9" ht="15">
      <c r="A5" s="4" t="s">
        <v>6</v>
      </c>
      <c r="B5" s="4" t="s">
        <v>5</v>
      </c>
      <c r="C5" s="18"/>
      <c r="D5" s="7"/>
      <c r="E5" s="7"/>
      <c r="F5" s="7"/>
      <c r="G5" s="7"/>
      <c r="H5" s="7"/>
      <c r="I5" s="7"/>
    </row>
    <row r="6" spans="1:9" ht="15">
      <c r="A6" s="4" t="s">
        <v>7</v>
      </c>
      <c r="B6" s="4" t="s">
        <v>8</v>
      </c>
      <c r="C6" s="18" t="s">
        <v>11</v>
      </c>
      <c r="D6" s="23">
        <v>703.6840947102502</v>
      </c>
      <c r="E6" s="23">
        <v>950.0460145355182</v>
      </c>
      <c r="F6" s="7">
        <v>948.6587039532544</v>
      </c>
      <c r="G6" s="7">
        <f>F6</f>
        <v>948.6587039532544</v>
      </c>
      <c r="H6" s="7">
        <f>G6</f>
        <v>948.6587039532544</v>
      </c>
      <c r="I6" s="7">
        <v>1079.591961937146</v>
      </c>
    </row>
    <row r="7" spans="1:9" ht="15">
      <c r="A7" s="4"/>
      <c r="B7" s="4" t="s">
        <v>10</v>
      </c>
      <c r="C7" s="18" t="s">
        <v>11</v>
      </c>
      <c r="D7" s="7">
        <v>702.8700707102502</v>
      </c>
      <c r="E7" s="7">
        <v>949.1260145355182</v>
      </c>
      <c r="F7" s="7">
        <v>947.5557039532544</v>
      </c>
      <c r="G7" s="7">
        <f>F7</f>
        <v>947.5557039532544</v>
      </c>
      <c r="H7" s="7">
        <f>G7</f>
        <v>947.5557039532544</v>
      </c>
      <c r="I7" s="7">
        <v>1078.4399467158448</v>
      </c>
    </row>
    <row r="8" spans="1:9" ht="15">
      <c r="A8" s="4" t="s">
        <v>9</v>
      </c>
      <c r="B8" s="4" t="s">
        <v>12</v>
      </c>
      <c r="C8" s="18" t="s">
        <v>13</v>
      </c>
      <c r="D8" s="22" t="s">
        <v>39</v>
      </c>
      <c r="E8" s="22" t="s">
        <v>39</v>
      </c>
      <c r="F8" s="22" t="s">
        <v>39</v>
      </c>
      <c r="G8" s="22" t="s">
        <v>39</v>
      </c>
      <c r="H8" s="22" t="s">
        <v>39</v>
      </c>
      <c r="I8" s="22" t="s">
        <v>39</v>
      </c>
    </row>
    <row r="9" spans="1:9" ht="28.5">
      <c r="A9" s="4" t="s">
        <v>14</v>
      </c>
      <c r="B9" s="5" t="s">
        <v>15</v>
      </c>
      <c r="C9" s="18" t="s">
        <v>16</v>
      </c>
      <c r="D9" s="7"/>
      <c r="E9" s="7"/>
      <c r="F9" s="7"/>
      <c r="G9" s="7"/>
      <c r="H9" s="7"/>
      <c r="I9" s="7"/>
    </row>
    <row r="10" spans="1:9" ht="15">
      <c r="A10" s="4" t="s">
        <v>17</v>
      </c>
      <c r="B10" s="5" t="s">
        <v>18</v>
      </c>
      <c r="C10" s="18" t="s">
        <v>16</v>
      </c>
      <c r="D10" s="7"/>
      <c r="E10" s="7"/>
      <c r="F10" s="7"/>
      <c r="G10" s="7"/>
      <c r="H10" s="7"/>
      <c r="I10" s="7"/>
    </row>
    <row r="11" spans="1:9" ht="15">
      <c r="A11" s="4" t="s">
        <v>19</v>
      </c>
      <c r="B11" s="5" t="s">
        <v>20</v>
      </c>
      <c r="C11" s="18" t="s">
        <v>16</v>
      </c>
      <c r="D11" s="7"/>
      <c r="E11" s="7"/>
      <c r="F11" s="7"/>
      <c r="G11" s="7"/>
      <c r="H11" s="7"/>
      <c r="I11" s="7"/>
    </row>
    <row r="12" spans="1:9" ht="15">
      <c r="A12" s="4"/>
      <c r="B12" s="5" t="s">
        <v>21</v>
      </c>
      <c r="C12" s="18" t="s">
        <v>16</v>
      </c>
      <c r="D12" s="7"/>
      <c r="E12" s="7"/>
      <c r="F12" s="7"/>
      <c r="G12" s="7"/>
      <c r="H12" s="7"/>
      <c r="I12" s="7"/>
    </row>
    <row r="13" spans="1:9" ht="15">
      <c r="A13" s="4"/>
      <c r="B13" s="5" t="s">
        <v>22</v>
      </c>
      <c r="C13" s="18" t="s">
        <v>16</v>
      </c>
      <c r="D13" s="7"/>
      <c r="E13" s="7"/>
      <c r="F13" s="7"/>
      <c r="G13" s="7"/>
      <c r="H13" s="7"/>
      <c r="I13" s="7"/>
    </row>
    <row r="14" spans="1:9" ht="15">
      <c r="A14" s="18"/>
      <c r="B14" s="4" t="s">
        <v>23</v>
      </c>
      <c r="C14" s="18" t="s">
        <v>16</v>
      </c>
      <c r="D14" s="7"/>
      <c r="E14" s="7"/>
      <c r="F14" s="7"/>
      <c r="G14" s="7"/>
      <c r="H14" s="7"/>
      <c r="I14" s="7"/>
    </row>
    <row r="15" spans="1:9" ht="15">
      <c r="A15" s="18"/>
      <c r="B15" s="4" t="s">
        <v>24</v>
      </c>
      <c r="C15" s="18" t="s">
        <v>16</v>
      </c>
      <c r="D15" s="7"/>
      <c r="E15" s="7"/>
      <c r="F15" s="7"/>
      <c r="G15" s="7"/>
      <c r="H15" s="7"/>
      <c r="I15" s="7"/>
    </row>
    <row r="16" spans="1:9" ht="15">
      <c r="A16" s="4" t="s">
        <v>25</v>
      </c>
      <c r="B16" s="4" t="s">
        <v>26</v>
      </c>
      <c r="C16" s="18" t="s">
        <v>16</v>
      </c>
      <c r="D16" s="7"/>
      <c r="E16" s="7"/>
      <c r="F16" s="7"/>
      <c r="G16" s="7"/>
      <c r="H16" s="7"/>
      <c r="I16" s="7"/>
    </row>
    <row r="17" spans="1:9" ht="15">
      <c r="A17" s="4" t="s">
        <v>27</v>
      </c>
      <c r="B17" s="4" t="s">
        <v>28</v>
      </c>
      <c r="C17" s="18"/>
      <c r="D17" s="7"/>
      <c r="E17" s="7"/>
      <c r="F17" s="7"/>
      <c r="G17" s="7"/>
      <c r="H17" s="7"/>
      <c r="I17" s="7"/>
    </row>
    <row r="18" spans="1:9" ht="15">
      <c r="A18" s="4" t="s">
        <v>29</v>
      </c>
      <c r="B18" s="4" t="s">
        <v>30</v>
      </c>
      <c r="C18" s="18" t="s">
        <v>33</v>
      </c>
      <c r="D18" s="7"/>
      <c r="E18" s="7"/>
      <c r="F18" s="7"/>
      <c r="G18" s="7"/>
      <c r="H18" s="7"/>
      <c r="I18" s="7"/>
    </row>
    <row r="19" spans="1:9" ht="15">
      <c r="A19" s="4" t="s">
        <v>31</v>
      </c>
      <c r="B19" s="4" t="s">
        <v>32</v>
      </c>
      <c r="C19" s="18" t="s">
        <v>16</v>
      </c>
      <c r="D19" s="7"/>
      <c r="E19" s="7"/>
      <c r="F19" s="7"/>
      <c r="G19" s="7"/>
      <c r="H19" s="7"/>
      <c r="I19" s="7"/>
    </row>
    <row r="20" spans="1:9" ht="15">
      <c r="A20" s="4" t="s">
        <v>34</v>
      </c>
      <c r="B20" s="4" t="s">
        <v>35</v>
      </c>
      <c r="C20" s="18" t="s">
        <v>38</v>
      </c>
      <c r="D20" s="7"/>
      <c r="E20" s="7"/>
      <c r="F20" s="7"/>
      <c r="G20" s="7"/>
      <c r="H20" s="7"/>
      <c r="I20" s="7"/>
    </row>
    <row r="21" spans="1:9" ht="15">
      <c r="A21" s="18"/>
      <c r="B21" s="4" t="s">
        <v>36</v>
      </c>
      <c r="C21" s="18" t="s">
        <v>38</v>
      </c>
      <c r="D21" s="7"/>
      <c r="E21" s="7"/>
      <c r="F21" s="7"/>
      <c r="G21" s="7"/>
      <c r="H21" s="7"/>
      <c r="I21" s="7"/>
    </row>
    <row r="22" spans="1:9" ht="15">
      <c r="A22" s="18"/>
      <c r="B22" s="4" t="s">
        <v>37</v>
      </c>
      <c r="C22" s="18" t="s">
        <v>38</v>
      </c>
      <c r="D22" s="7"/>
      <c r="E22" s="7"/>
      <c r="F22" s="7"/>
      <c r="G22" s="7"/>
      <c r="H22" s="7"/>
      <c r="I22" s="7"/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9" s="10" customFormat="1" ht="11.25">
      <c r="A24" s="16" t="s">
        <v>40</v>
      </c>
      <c r="B24" s="8"/>
      <c r="C24" s="9"/>
      <c r="D24" s="9"/>
      <c r="E24" s="9"/>
      <c r="F24" s="9"/>
      <c r="G24" s="9"/>
      <c r="H24" s="9"/>
      <c r="I24" s="9"/>
    </row>
    <row r="25" spans="1:9" ht="15">
      <c r="A25" s="16"/>
      <c r="B25" s="3"/>
      <c r="C25" s="3"/>
      <c r="D25" s="3"/>
      <c r="E25" s="3"/>
      <c r="F25" s="3"/>
      <c r="G25" s="3"/>
      <c r="H25" s="3"/>
      <c r="I25" s="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11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</sheetData>
  <sheetProtection/>
  <mergeCells count="7"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="85" zoomScaleNormal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33" sqref="F33"/>
    </sheetView>
  </sheetViews>
  <sheetFormatPr defaultColWidth="9.140625" defaultRowHeight="15"/>
  <cols>
    <col min="1" max="1" width="13.00390625" style="1" customWidth="1"/>
    <col min="2" max="2" width="51.7109375" style="1" customWidth="1"/>
    <col min="3" max="3" width="17.7109375" style="1" customWidth="1"/>
    <col min="4" max="4" width="15.421875" style="1" customWidth="1"/>
    <col min="5" max="5" width="17.421875" style="1" customWidth="1"/>
    <col min="6" max="6" width="16.7109375" style="1" customWidth="1"/>
    <col min="7" max="7" width="18.421875" style="1" customWidth="1"/>
    <col min="8" max="8" width="15.421875" style="1" customWidth="1"/>
    <col min="9" max="9" width="15.7109375" style="1" customWidth="1"/>
    <col min="10" max="16384" width="9.140625" style="1" customWidth="1"/>
  </cols>
  <sheetData>
    <row r="1" spans="1:9" ht="80.25" customHeight="1">
      <c r="A1" s="31" t="s">
        <v>60</v>
      </c>
      <c r="B1" s="31"/>
      <c r="C1" s="31"/>
      <c r="D1" s="31"/>
      <c r="E1" s="31"/>
      <c r="F1" s="31"/>
      <c r="G1" s="31"/>
      <c r="H1" s="31"/>
      <c r="I1" s="31"/>
    </row>
    <row r="3" spans="1:9" ht="45" customHeight="1">
      <c r="A3" s="32" t="s">
        <v>0</v>
      </c>
      <c r="B3" s="33" t="s">
        <v>1</v>
      </c>
      <c r="C3" s="34" t="s">
        <v>2</v>
      </c>
      <c r="D3" s="32" t="s">
        <v>52</v>
      </c>
      <c r="E3" s="32"/>
      <c r="F3" s="32" t="s">
        <v>53</v>
      </c>
      <c r="G3" s="32"/>
      <c r="H3" s="32" t="s">
        <v>46</v>
      </c>
      <c r="I3" s="32"/>
    </row>
    <row r="4" spans="1:9" ht="29.25" customHeight="1">
      <c r="A4" s="33"/>
      <c r="B4" s="33"/>
      <c r="C4" s="35"/>
      <c r="D4" s="18" t="s">
        <v>3</v>
      </c>
      <c r="E4" s="18" t="s">
        <v>4</v>
      </c>
      <c r="F4" s="18" t="s">
        <v>3</v>
      </c>
      <c r="G4" s="18" t="s">
        <v>4</v>
      </c>
      <c r="H4" s="18" t="s">
        <v>3</v>
      </c>
      <c r="I4" s="18" t="s">
        <v>4</v>
      </c>
    </row>
    <row r="5" spans="1:9" ht="15">
      <c r="A5" s="4" t="s">
        <v>6</v>
      </c>
      <c r="B5" s="4" t="s">
        <v>5</v>
      </c>
      <c r="C5" s="18"/>
      <c r="D5" s="7"/>
      <c r="E5" s="7"/>
      <c r="F5" s="7"/>
      <c r="G5" s="7"/>
      <c r="H5" s="7"/>
      <c r="I5" s="7"/>
    </row>
    <row r="6" spans="1:9" ht="15">
      <c r="A6" s="4" t="s">
        <v>7</v>
      </c>
      <c r="B6" s="4" t="s">
        <v>8</v>
      </c>
      <c r="C6" s="18" t="s">
        <v>11</v>
      </c>
      <c r="D6" s="23">
        <v>1064.4692029375947</v>
      </c>
      <c r="E6" s="23">
        <f>F6</f>
        <v>1223.1138726812637</v>
      </c>
      <c r="F6" s="7">
        <v>1223.1138726812637</v>
      </c>
      <c r="G6" s="7">
        <v>1242.9628386080292</v>
      </c>
      <c r="H6" s="7">
        <f>I6</f>
        <v>1232.6822302648025</v>
      </c>
      <c r="I6" s="7">
        <v>1232.6822302648025</v>
      </c>
    </row>
    <row r="7" spans="1:9" ht="15">
      <c r="A7" s="4"/>
      <c r="B7" s="4" t="s">
        <v>10</v>
      </c>
      <c r="C7" s="18" t="s">
        <v>11</v>
      </c>
      <c r="D7" s="7">
        <v>1063.7732029375948</v>
      </c>
      <c r="E7" s="23">
        <f>F7</f>
        <v>1222.2998486812635</v>
      </c>
      <c r="F7" s="7">
        <v>1222.2998486812635</v>
      </c>
      <c r="G7" s="7">
        <v>1242.042838608029</v>
      </c>
      <c r="H7" s="7">
        <f>I7</f>
        <v>1231.5302150435004</v>
      </c>
      <c r="I7" s="7">
        <v>1231.5302150435004</v>
      </c>
    </row>
    <row r="8" spans="1:9" ht="15">
      <c r="A8" s="4" t="s">
        <v>9</v>
      </c>
      <c r="B8" s="4" t="s">
        <v>12</v>
      </c>
      <c r="C8" s="18" t="s">
        <v>13</v>
      </c>
      <c r="D8" s="23">
        <f>E8</f>
        <v>111302.26036697705</v>
      </c>
      <c r="E8" s="23">
        <f>F8</f>
        <v>111302.26036697705</v>
      </c>
      <c r="F8" s="7">
        <v>111302.26036697705</v>
      </c>
      <c r="G8" s="7">
        <v>111593.87564128592</v>
      </c>
      <c r="H8" s="7">
        <f>G8</f>
        <v>111593.87564128592</v>
      </c>
      <c r="I8" s="7">
        <v>115685.3163139819</v>
      </c>
    </row>
    <row r="9" spans="1:9" ht="18.75" customHeight="1">
      <c r="A9" s="4" t="s">
        <v>14</v>
      </c>
      <c r="B9" s="5" t="s">
        <v>15</v>
      </c>
      <c r="C9" s="18" t="s">
        <v>16</v>
      </c>
      <c r="D9" s="7"/>
      <c r="E9" s="7"/>
      <c r="F9" s="7"/>
      <c r="G9" s="7"/>
      <c r="H9" s="7"/>
      <c r="I9" s="7"/>
    </row>
    <row r="10" spans="1:9" ht="15">
      <c r="A10" s="4" t="s">
        <v>17</v>
      </c>
      <c r="B10" s="5" t="s">
        <v>18</v>
      </c>
      <c r="C10" s="18" t="s">
        <v>16</v>
      </c>
      <c r="D10" s="7">
        <v>717.05</v>
      </c>
      <c r="E10" s="7">
        <f>F10</f>
        <v>825.01</v>
      </c>
      <c r="F10" s="7">
        <v>825.01</v>
      </c>
      <c r="G10" s="7">
        <v>838.61</v>
      </c>
      <c r="H10" s="26">
        <v>915.77</v>
      </c>
      <c r="I10" s="26">
        <v>1219.243541925429</v>
      </c>
    </row>
    <row r="11" spans="1:9" ht="15">
      <c r="A11" s="4" t="s">
        <v>19</v>
      </c>
      <c r="B11" s="5" t="s">
        <v>20</v>
      </c>
      <c r="C11" s="18" t="s">
        <v>16</v>
      </c>
      <c r="D11" s="7"/>
      <c r="E11" s="7"/>
      <c r="F11" s="7"/>
      <c r="G11" s="7"/>
      <c r="H11" s="26"/>
      <c r="I11" s="26"/>
    </row>
    <row r="12" spans="1:9" ht="15">
      <c r="A12" s="4"/>
      <c r="B12" s="5" t="s">
        <v>21</v>
      </c>
      <c r="C12" s="18" t="s">
        <v>16</v>
      </c>
      <c r="D12" s="7"/>
      <c r="E12" s="7"/>
      <c r="F12" s="7"/>
      <c r="G12" s="7"/>
      <c r="H12" s="26"/>
      <c r="I12" s="26"/>
    </row>
    <row r="13" spans="1:9" ht="15">
      <c r="A13" s="4"/>
      <c r="B13" s="5" t="s">
        <v>22</v>
      </c>
      <c r="C13" s="18" t="s">
        <v>16</v>
      </c>
      <c r="D13" s="7"/>
      <c r="E13" s="7"/>
      <c r="F13" s="7"/>
      <c r="G13" s="7"/>
      <c r="H13" s="26"/>
      <c r="I13" s="26"/>
    </row>
    <row r="14" spans="1:9" ht="15">
      <c r="A14" s="18"/>
      <c r="B14" s="4" t="s">
        <v>23</v>
      </c>
      <c r="C14" s="18" t="s">
        <v>16</v>
      </c>
      <c r="D14" s="7">
        <v>946.5</v>
      </c>
      <c r="E14" s="7">
        <f>F14</f>
        <v>1089.01</v>
      </c>
      <c r="F14" s="7">
        <v>1089.01</v>
      </c>
      <c r="G14" s="7">
        <v>1106.97</v>
      </c>
      <c r="H14" s="26">
        <v>1208.82</v>
      </c>
      <c r="I14" s="26">
        <v>1219.243541925429</v>
      </c>
    </row>
    <row r="15" spans="1:9" ht="15">
      <c r="A15" s="18"/>
      <c r="B15" s="4" t="s">
        <v>24</v>
      </c>
      <c r="C15" s="18" t="s">
        <v>16</v>
      </c>
      <c r="D15" s="7"/>
      <c r="E15" s="7"/>
      <c r="F15" s="7"/>
      <c r="G15" s="7"/>
      <c r="H15" s="26"/>
      <c r="I15" s="26"/>
    </row>
    <row r="16" spans="1:9" ht="15">
      <c r="A16" s="4" t="s">
        <v>25</v>
      </c>
      <c r="B16" s="4" t="s">
        <v>26</v>
      </c>
      <c r="C16" s="18" t="s">
        <v>16</v>
      </c>
      <c r="D16" s="7">
        <v>1054.06</v>
      </c>
      <c r="E16" s="7">
        <f>F16</f>
        <v>1212.77</v>
      </c>
      <c r="F16" s="7">
        <v>1212.77</v>
      </c>
      <c r="G16" s="7">
        <v>1232.76</v>
      </c>
      <c r="H16" s="26">
        <v>1346.18</v>
      </c>
      <c r="I16" s="26">
        <v>1219.243541925429</v>
      </c>
    </row>
    <row r="17" spans="1:9" ht="15">
      <c r="A17" s="4" t="s">
        <v>27</v>
      </c>
      <c r="B17" s="4" t="s">
        <v>28</v>
      </c>
      <c r="C17" s="18"/>
      <c r="D17" s="7"/>
      <c r="E17" s="7"/>
      <c r="F17" s="7"/>
      <c r="G17" s="7"/>
      <c r="H17" s="26"/>
      <c r="I17" s="26"/>
    </row>
    <row r="18" spans="1:9" ht="15">
      <c r="A18" s="4" t="s">
        <v>29</v>
      </c>
      <c r="B18" s="4" t="s">
        <v>30</v>
      </c>
      <c r="C18" s="18" t="s">
        <v>33</v>
      </c>
      <c r="D18" s="7"/>
      <c r="E18" s="7"/>
      <c r="F18" s="7"/>
      <c r="G18" s="7"/>
      <c r="H18" s="26"/>
      <c r="I18" s="26"/>
    </row>
    <row r="19" spans="1:9" ht="15">
      <c r="A19" s="4" t="s">
        <v>31</v>
      </c>
      <c r="B19" s="4" t="s">
        <v>32</v>
      </c>
      <c r="C19" s="18" t="s">
        <v>16</v>
      </c>
      <c r="D19" s="7"/>
      <c r="E19" s="7"/>
      <c r="F19" s="7"/>
      <c r="G19" s="7"/>
      <c r="H19" s="26"/>
      <c r="I19" s="26"/>
    </row>
    <row r="20" spans="1:9" ht="15">
      <c r="A20" s="4" t="s">
        <v>34</v>
      </c>
      <c r="B20" s="4" t="s">
        <v>35</v>
      </c>
      <c r="C20" s="18" t="s">
        <v>38</v>
      </c>
      <c r="D20" s="7"/>
      <c r="E20" s="7"/>
      <c r="F20" s="7"/>
      <c r="G20" s="7"/>
      <c r="H20" s="26"/>
      <c r="I20" s="26"/>
    </row>
    <row r="21" spans="1:9" ht="15">
      <c r="A21" s="18"/>
      <c r="B21" s="4" t="s">
        <v>36</v>
      </c>
      <c r="C21" s="18" t="s">
        <v>38</v>
      </c>
      <c r="D21" s="7">
        <v>17.62</v>
      </c>
      <c r="E21" s="7">
        <f>F21</f>
        <v>21</v>
      </c>
      <c r="F21" s="7">
        <v>21</v>
      </c>
      <c r="G21" s="7">
        <v>22.25</v>
      </c>
      <c r="H21" s="26">
        <v>24.35</v>
      </c>
      <c r="I21" s="26">
        <v>30.0422599140637</v>
      </c>
    </row>
    <row r="22" spans="1:9" ht="15">
      <c r="A22" s="18"/>
      <c r="B22" s="4" t="s">
        <v>37</v>
      </c>
      <c r="C22" s="18" t="s">
        <v>38</v>
      </c>
      <c r="D22" s="7">
        <v>34.49</v>
      </c>
      <c r="E22" s="7">
        <f>F22</f>
        <v>41.2</v>
      </c>
      <c r="F22" s="7">
        <v>41.2</v>
      </c>
      <c r="G22" s="7">
        <v>43.63</v>
      </c>
      <c r="H22" s="26">
        <v>49.6</v>
      </c>
      <c r="I22" s="26">
        <v>57.81468831160423</v>
      </c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9" s="10" customFormat="1" ht="11.25">
      <c r="A24" s="16" t="s">
        <v>40</v>
      </c>
      <c r="B24" s="8"/>
      <c r="C24" s="9"/>
      <c r="D24" s="9"/>
      <c r="E24" s="9"/>
      <c r="F24" s="9"/>
      <c r="G24" s="9"/>
      <c r="H24" s="9"/>
      <c r="I24" s="9"/>
    </row>
    <row r="25" spans="1:9" ht="15">
      <c r="A25" s="16" t="s">
        <v>41</v>
      </c>
      <c r="B25" s="3"/>
      <c r="C25" s="3"/>
      <c r="D25" s="3"/>
      <c r="E25" s="3"/>
      <c r="F25" s="3"/>
      <c r="G25" s="3"/>
      <c r="H25" s="3"/>
      <c r="I25" s="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11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</sheetData>
  <sheetProtection/>
  <mergeCells count="7"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="85" zoomScaleNormal="85" zoomScalePageLayoutView="0" workbookViewId="0" topLeftCell="A1">
      <pane xSplit="3" ySplit="4" topLeftCell="G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"/>
    </sheetView>
  </sheetViews>
  <sheetFormatPr defaultColWidth="9.140625" defaultRowHeight="15"/>
  <cols>
    <col min="1" max="1" width="13.00390625" style="1" customWidth="1"/>
    <col min="2" max="2" width="51.7109375" style="1" customWidth="1"/>
    <col min="3" max="3" width="17.7109375" style="1" customWidth="1"/>
    <col min="4" max="4" width="15.421875" style="1" customWidth="1"/>
    <col min="5" max="5" width="17.421875" style="1" customWidth="1"/>
    <col min="6" max="6" width="16.7109375" style="1" customWidth="1"/>
    <col min="7" max="7" width="18.421875" style="1" customWidth="1"/>
    <col min="8" max="8" width="15.421875" style="1" customWidth="1"/>
    <col min="9" max="9" width="15.7109375" style="1" customWidth="1"/>
    <col min="10" max="16384" width="9.140625" style="1" customWidth="1"/>
  </cols>
  <sheetData>
    <row r="1" spans="1:9" ht="39.75" customHeight="1">
      <c r="A1" s="31" t="s">
        <v>61</v>
      </c>
      <c r="B1" s="31"/>
      <c r="C1" s="31"/>
      <c r="D1" s="31"/>
      <c r="E1" s="31"/>
      <c r="F1" s="31"/>
      <c r="G1" s="31"/>
      <c r="H1" s="31"/>
      <c r="I1" s="31"/>
    </row>
    <row r="3" spans="1:9" ht="45" customHeight="1">
      <c r="A3" s="32" t="s">
        <v>0</v>
      </c>
      <c r="B3" s="33" t="s">
        <v>1</v>
      </c>
      <c r="C3" s="34" t="s">
        <v>2</v>
      </c>
      <c r="D3" s="32" t="s">
        <v>43</v>
      </c>
      <c r="E3" s="32"/>
      <c r="F3" s="32" t="s">
        <v>44</v>
      </c>
      <c r="G3" s="32"/>
      <c r="H3" s="32" t="s">
        <v>46</v>
      </c>
      <c r="I3" s="32"/>
    </row>
    <row r="4" spans="1:9" ht="29.25" customHeight="1">
      <c r="A4" s="33"/>
      <c r="B4" s="33"/>
      <c r="C4" s="35"/>
      <c r="D4" s="18" t="s">
        <v>3</v>
      </c>
      <c r="E4" s="18" t="s">
        <v>4</v>
      </c>
      <c r="F4" s="18" t="s">
        <v>3</v>
      </c>
      <c r="G4" s="18" t="s">
        <v>4</v>
      </c>
      <c r="H4" s="18" t="s">
        <v>3</v>
      </c>
      <c r="I4" s="18" t="s">
        <v>4</v>
      </c>
    </row>
    <row r="5" spans="1:9" ht="15">
      <c r="A5" s="4" t="s">
        <v>6</v>
      </c>
      <c r="B5" s="4" t="s">
        <v>5</v>
      </c>
      <c r="C5" s="18"/>
      <c r="D5" s="7"/>
      <c r="E5" s="7"/>
      <c r="F5" s="7"/>
      <c r="G5" s="7"/>
      <c r="H5" s="7"/>
      <c r="I5" s="7"/>
    </row>
    <row r="6" spans="1:9" ht="15">
      <c r="A6" s="4" t="s">
        <v>7</v>
      </c>
      <c r="B6" s="4" t="s">
        <v>8</v>
      </c>
      <c r="C6" s="18" t="s">
        <v>11</v>
      </c>
      <c r="D6" s="23">
        <v>1091.0488489130528</v>
      </c>
      <c r="E6" s="23">
        <f>F6</f>
        <v>1109.6445415500273</v>
      </c>
      <c r="F6" s="7">
        <v>1109.6445415500273</v>
      </c>
      <c r="G6" s="7">
        <v>1112.321379991883</v>
      </c>
      <c r="H6" s="7">
        <v>1085.6806365740376</v>
      </c>
      <c r="I6" s="7">
        <f>H6</f>
        <v>1085.6806365740376</v>
      </c>
    </row>
    <row r="7" spans="1:9" ht="15">
      <c r="A7" s="4"/>
      <c r="B7" s="4" t="s">
        <v>10</v>
      </c>
      <c r="C7" s="18" t="s">
        <v>11</v>
      </c>
      <c r="D7" s="7">
        <v>1089.4087653771649</v>
      </c>
      <c r="E7" s="23">
        <f>F7</f>
        <v>1107.8984820141395</v>
      </c>
      <c r="F7" s="7">
        <v>1107.8984820141395</v>
      </c>
      <c r="G7" s="7">
        <v>1110.3923204559953</v>
      </c>
      <c r="H7" s="7">
        <v>1083.680661040583</v>
      </c>
      <c r="I7" s="7">
        <f>H7</f>
        <v>1083.680661040583</v>
      </c>
    </row>
    <row r="8" spans="1:9" ht="15">
      <c r="A8" s="4" t="s">
        <v>9</v>
      </c>
      <c r="B8" s="4" t="s">
        <v>12</v>
      </c>
      <c r="C8" s="18" t="s">
        <v>13</v>
      </c>
      <c r="D8" s="23">
        <v>123103.22749902395</v>
      </c>
      <c r="E8" s="23">
        <f>F8</f>
        <v>123440.06854079054</v>
      </c>
      <c r="F8" s="7">
        <v>123440.06854079054</v>
      </c>
      <c r="G8" s="7">
        <v>124475.7612041182</v>
      </c>
      <c r="H8" s="7">
        <f>G8</f>
        <v>124475.7612041182</v>
      </c>
      <c r="I8" s="7">
        <v>128022.2577282352</v>
      </c>
    </row>
    <row r="9" spans="1:9" ht="18.75" customHeight="1">
      <c r="A9" s="4" t="s">
        <v>14</v>
      </c>
      <c r="B9" s="5" t="s">
        <v>15</v>
      </c>
      <c r="C9" s="18" t="s">
        <v>16</v>
      </c>
      <c r="D9" s="7"/>
      <c r="E9" s="7"/>
      <c r="F9" s="7"/>
      <c r="G9" s="7"/>
      <c r="H9" s="7"/>
      <c r="I9" s="7"/>
    </row>
    <row r="10" spans="1:9" ht="15">
      <c r="A10" s="4" t="s">
        <v>17</v>
      </c>
      <c r="B10" s="5" t="s">
        <v>18</v>
      </c>
      <c r="C10" s="18" t="s">
        <v>16</v>
      </c>
      <c r="D10" s="7">
        <v>717.05</v>
      </c>
      <c r="E10" s="7">
        <f>F10</f>
        <v>825.01</v>
      </c>
      <c r="F10" s="7">
        <v>825.01</v>
      </c>
      <c r="G10" s="7">
        <v>838.61</v>
      </c>
      <c r="H10" s="26">
        <v>915.77</v>
      </c>
      <c r="I10" s="26">
        <v>1219.243541925429</v>
      </c>
    </row>
    <row r="11" spans="1:9" ht="15">
      <c r="A11" s="4" t="s">
        <v>19</v>
      </c>
      <c r="B11" s="5" t="s">
        <v>20</v>
      </c>
      <c r="C11" s="18" t="s">
        <v>16</v>
      </c>
      <c r="D11" s="7"/>
      <c r="E11" s="7"/>
      <c r="F11" s="7"/>
      <c r="G11" s="7"/>
      <c r="H11" s="26"/>
      <c r="I11" s="26"/>
    </row>
    <row r="12" spans="1:9" ht="15">
      <c r="A12" s="4"/>
      <c r="B12" s="5" t="s">
        <v>21</v>
      </c>
      <c r="C12" s="18" t="s">
        <v>16</v>
      </c>
      <c r="D12" s="7"/>
      <c r="E12" s="7"/>
      <c r="F12" s="7"/>
      <c r="G12" s="7"/>
      <c r="H12" s="26"/>
      <c r="I12" s="26"/>
    </row>
    <row r="13" spans="1:9" ht="15">
      <c r="A13" s="4"/>
      <c r="B13" s="5" t="s">
        <v>22</v>
      </c>
      <c r="C13" s="18" t="s">
        <v>16</v>
      </c>
      <c r="D13" s="7"/>
      <c r="E13" s="7"/>
      <c r="F13" s="7"/>
      <c r="G13" s="7"/>
      <c r="H13" s="26"/>
      <c r="I13" s="26"/>
    </row>
    <row r="14" spans="1:9" ht="15">
      <c r="A14" s="18"/>
      <c r="B14" s="4" t="s">
        <v>23</v>
      </c>
      <c r="C14" s="18" t="s">
        <v>16</v>
      </c>
      <c r="D14" s="7">
        <v>946.5</v>
      </c>
      <c r="E14" s="7">
        <f>F14</f>
        <v>1089.01</v>
      </c>
      <c r="F14" s="7">
        <v>1089.01</v>
      </c>
      <c r="G14" s="7">
        <v>1106.97</v>
      </c>
      <c r="H14" s="26">
        <v>1208.82</v>
      </c>
      <c r="I14" s="26">
        <v>1219.243541925429</v>
      </c>
    </row>
    <row r="15" spans="1:9" ht="15">
      <c r="A15" s="18"/>
      <c r="B15" s="4" t="s">
        <v>24</v>
      </c>
      <c r="C15" s="18" t="s">
        <v>16</v>
      </c>
      <c r="D15" s="7"/>
      <c r="E15" s="7"/>
      <c r="F15" s="7"/>
      <c r="G15" s="7"/>
      <c r="H15" s="26"/>
      <c r="I15" s="26"/>
    </row>
    <row r="16" spans="1:9" ht="15">
      <c r="A16" s="4" t="s">
        <v>25</v>
      </c>
      <c r="B16" s="4" t="s">
        <v>26</v>
      </c>
      <c r="C16" s="18" t="s">
        <v>16</v>
      </c>
      <c r="D16" s="7">
        <v>1054.06</v>
      </c>
      <c r="E16" s="7">
        <f>F16</f>
        <v>1212.77</v>
      </c>
      <c r="F16" s="7">
        <v>1212.77</v>
      </c>
      <c r="G16" s="7">
        <v>1232.76</v>
      </c>
      <c r="H16" s="26">
        <v>1346.18</v>
      </c>
      <c r="I16" s="26">
        <v>1219.243541925429</v>
      </c>
    </row>
    <row r="17" spans="1:9" ht="15">
      <c r="A17" s="4" t="s">
        <v>27</v>
      </c>
      <c r="B17" s="4" t="s">
        <v>28</v>
      </c>
      <c r="C17" s="18"/>
      <c r="D17" s="7"/>
      <c r="E17" s="7"/>
      <c r="F17" s="7"/>
      <c r="G17" s="7"/>
      <c r="H17" s="26"/>
      <c r="I17" s="26"/>
    </row>
    <row r="18" spans="1:9" ht="15">
      <c r="A18" s="4" t="s">
        <v>29</v>
      </c>
      <c r="B18" s="4" t="s">
        <v>30</v>
      </c>
      <c r="C18" s="18" t="s">
        <v>33</v>
      </c>
      <c r="D18" s="7"/>
      <c r="E18" s="7"/>
      <c r="F18" s="7"/>
      <c r="G18" s="7"/>
      <c r="H18" s="26"/>
      <c r="I18" s="26"/>
    </row>
    <row r="19" spans="1:9" ht="15">
      <c r="A19" s="4" t="s">
        <v>31</v>
      </c>
      <c r="B19" s="4" t="s">
        <v>32</v>
      </c>
      <c r="C19" s="18" t="s">
        <v>16</v>
      </c>
      <c r="D19" s="7"/>
      <c r="E19" s="7"/>
      <c r="F19" s="7"/>
      <c r="G19" s="7"/>
      <c r="H19" s="26"/>
      <c r="I19" s="26"/>
    </row>
    <row r="20" spans="1:9" ht="15">
      <c r="A20" s="4" t="s">
        <v>34</v>
      </c>
      <c r="B20" s="4" t="s">
        <v>35</v>
      </c>
      <c r="C20" s="18" t="s">
        <v>38</v>
      </c>
      <c r="D20" s="7"/>
      <c r="E20" s="7"/>
      <c r="F20" s="7"/>
      <c r="G20" s="7"/>
      <c r="H20" s="26"/>
      <c r="I20" s="26"/>
    </row>
    <row r="21" spans="1:9" ht="15">
      <c r="A21" s="18"/>
      <c r="B21" s="4" t="s">
        <v>36</v>
      </c>
      <c r="C21" s="18" t="s">
        <v>38</v>
      </c>
      <c r="D21" s="7">
        <v>17.62</v>
      </c>
      <c r="E21" s="7">
        <f>F21</f>
        <v>21</v>
      </c>
      <c r="F21" s="7">
        <v>21</v>
      </c>
      <c r="G21" s="7">
        <v>22.25</v>
      </c>
      <c r="H21" s="26">
        <v>24.35</v>
      </c>
      <c r="I21" s="26">
        <v>30.0422599140637</v>
      </c>
    </row>
    <row r="22" spans="1:9" ht="15">
      <c r="A22" s="18"/>
      <c r="B22" s="4" t="s">
        <v>37</v>
      </c>
      <c r="C22" s="18" t="s">
        <v>38</v>
      </c>
      <c r="D22" s="7">
        <v>34.49</v>
      </c>
      <c r="E22" s="7">
        <f>F22</f>
        <v>41.2</v>
      </c>
      <c r="F22" s="7">
        <v>41.2</v>
      </c>
      <c r="G22" s="7">
        <v>43.63</v>
      </c>
      <c r="H22" s="26">
        <v>49.6</v>
      </c>
      <c r="I22" s="26">
        <v>57.81468831160423</v>
      </c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9" s="10" customFormat="1" ht="11.25">
      <c r="A24" s="16" t="s">
        <v>40</v>
      </c>
      <c r="B24" s="8"/>
      <c r="C24" s="9"/>
      <c r="D24" s="9"/>
      <c r="E24" s="9"/>
      <c r="F24" s="9"/>
      <c r="G24" s="9"/>
      <c r="H24" s="9"/>
      <c r="I24" s="9"/>
    </row>
    <row r="25" spans="1:9" ht="15">
      <c r="A25" s="16"/>
      <c r="B25" s="3"/>
      <c r="C25" s="3"/>
      <c r="D25" s="3"/>
      <c r="E25" s="3"/>
      <c r="F25" s="3"/>
      <c r="G25" s="3"/>
      <c r="H25" s="3"/>
      <c r="I25" s="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11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</sheetData>
  <sheetProtection/>
  <mergeCells count="7"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85" zoomScaleNormal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M26" sqref="M26"/>
    </sheetView>
  </sheetViews>
  <sheetFormatPr defaultColWidth="9.140625" defaultRowHeight="15"/>
  <cols>
    <col min="1" max="1" width="13.00390625" style="1" customWidth="1"/>
    <col min="2" max="2" width="51.7109375" style="1" customWidth="1"/>
    <col min="3" max="3" width="17.7109375" style="1" customWidth="1"/>
    <col min="4" max="4" width="15.421875" style="1" customWidth="1"/>
    <col min="5" max="5" width="16.421875" style="1" customWidth="1"/>
    <col min="6" max="6" width="16.7109375" style="1" customWidth="1"/>
    <col min="7" max="7" width="18.421875" style="1" customWidth="1"/>
    <col min="8" max="8" width="15.421875" style="1" customWidth="1"/>
    <col min="9" max="9" width="15.7109375" style="1" customWidth="1"/>
    <col min="10" max="16384" width="9.140625" style="1" customWidth="1"/>
  </cols>
  <sheetData>
    <row r="1" spans="1:9" ht="78.75" customHeight="1">
      <c r="A1" s="31" t="s">
        <v>62</v>
      </c>
      <c r="B1" s="31"/>
      <c r="C1" s="31"/>
      <c r="D1" s="31"/>
      <c r="E1" s="31"/>
      <c r="F1" s="31"/>
      <c r="G1" s="31"/>
      <c r="H1" s="31"/>
      <c r="I1" s="31"/>
    </row>
    <row r="3" spans="1:9" ht="45" customHeight="1">
      <c r="A3" s="32" t="s">
        <v>0</v>
      </c>
      <c r="B3" s="33" t="s">
        <v>1</v>
      </c>
      <c r="C3" s="34" t="s">
        <v>2</v>
      </c>
      <c r="D3" s="32" t="s">
        <v>43</v>
      </c>
      <c r="E3" s="32"/>
      <c r="F3" s="32" t="s">
        <v>44</v>
      </c>
      <c r="G3" s="32"/>
      <c r="H3" s="32" t="s">
        <v>46</v>
      </c>
      <c r="I3" s="32"/>
    </row>
    <row r="4" spans="1:9" ht="29.25" customHeight="1">
      <c r="A4" s="33"/>
      <c r="B4" s="33"/>
      <c r="C4" s="35"/>
      <c r="D4" s="18" t="s">
        <v>3</v>
      </c>
      <c r="E4" s="18" t="s">
        <v>4</v>
      </c>
      <c r="F4" s="18" t="s">
        <v>3</v>
      </c>
      <c r="G4" s="18" t="s">
        <v>4</v>
      </c>
      <c r="H4" s="18" t="s">
        <v>3</v>
      </c>
      <c r="I4" s="18" t="s">
        <v>4</v>
      </c>
    </row>
    <row r="5" spans="1:9" ht="15">
      <c r="A5" s="4" t="s">
        <v>6</v>
      </c>
      <c r="B5" s="4" t="s">
        <v>5</v>
      </c>
      <c r="C5" s="18"/>
      <c r="D5" s="7"/>
      <c r="E5" s="7"/>
      <c r="F5" s="7"/>
      <c r="G5" s="7"/>
      <c r="H5" s="7"/>
      <c r="I5" s="7"/>
    </row>
    <row r="6" spans="1:9" ht="15">
      <c r="A6" s="4" t="s">
        <v>7</v>
      </c>
      <c r="B6" s="4" t="s">
        <v>8</v>
      </c>
      <c r="C6" s="18" t="s">
        <v>11</v>
      </c>
      <c r="D6" s="23">
        <v>1230.4420141160479</v>
      </c>
      <c r="E6" s="23">
        <v>1248.349859502219</v>
      </c>
      <c r="F6" s="7">
        <f>E6</f>
        <v>1248.349859502219</v>
      </c>
      <c r="G6" s="7">
        <v>1248.7809404756154</v>
      </c>
      <c r="H6" s="7">
        <v>1110.433462359179</v>
      </c>
      <c r="I6" s="7">
        <f>H6</f>
        <v>1110.433462359179</v>
      </c>
    </row>
    <row r="7" spans="1:9" ht="15">
      <c r="A7" s="4"/>
      <c r="B7" s="4" t="s">
        <v>10</v>
      </c>
      <c r="C7" s="18" t="s">
        <v>11</v>
      </c>
      <c r="D7" s="7">
        <v>1228.79358539929</v>
      </c>
      <c r="E7" s="23">
        <v>1246.595454785461</v>
      </c>
      <c r="F7" s="7">
        <f>E7</f>
        <v>1246.595454785461</v>
      </c>
      <c r="G7" s="7">
        <v>1246.8435357588571</v>
      </c>
      <c r="H7" s="7">
        <v>1108.4251415187762</v>
      </c>
      <c r="I7" s="7">
        <f>H7</f>
        <v>1108.4251415187762</v>
      </c>
    </row>
    <row r="8" spans="1:9" ht="15">
      <c r="A8" s="4" t="s">
        <v>9</v>
      </c>
      <c r="B8" s="4" t="s">
        <v>12</v>
      </c>
      <c r="C8" s="18" t="s">
        <v>13</v>
      </c>
      <c r="D8" s="23">
        <v>116572.4787144905</v>
      </c>
      <c r="E8" s="23">
        <v>116891.45001514959</v>
      </c>
      <c r="F8" s="7">
        <f>E8</f>
        <v>116891.45001514959</v>
      </c>
      <c r="G8" s="7">
        <v>117872.19818696416</v>
      </c>
      <c r="H8" s="7">
        <f>G8</f>
        <v>117872.19818696416</v>
      </c>
      <c r="I8" s="7">
        <v>121230.54965241074</v>
      </c>
    </row>
    <row r="9" spans="1:9" ht="18.75" customHeight="1">
      <c r="A9" s="4" t="s">
        <v>14</v>
      </c>
      <c r="B9" s="5" t="s">
        <v>15</v>
      </c>
      <c r="C9" s="18" t="s">
        <v>16</v>
      </c>
      <c r="D9" s="7"/>
      <c r="E9" s="7"/>
      <c r="F9" s="7"/>
      <c r="G9" s="7"/>
      <c r="H9" s="7"/>
      <c r="I9" s="7"/>
    </row>
    <row r="10" spans="1:9" ht="15">
      <c r="A10" s="4" t="s">
        <v>17</v>
      </c>
      <c r="B10" s="5" t="s">
        <v>18</v>
      </c>
      <c r="C10" s="18" t="s">
        <v>16</v>
      </c>
      <c r="D10" s="7">
        <v>717.05</v>
      </c>
      <c r="E10" s="7">
        <f>F10</f>
        <v>825.01</v>
      </c>
      <c r="F10" s="7">
        <v>825.01</v>
      </c>
      <c r="G10" s="7">
        <v>838.61</v>
      </c>
      <c r="H10" s="26">
        <v>915.77</v>
      </c>
      <c r="I10" s="26">
        <v>1219.243541925429</v>
      </c>
    </row>
    <row r="11" spans="1:9" ht="15">
      <c r="A11" s="4" t="s">
        <v>19</v>
      </c>
      <c r="B11" s="5" t="s">
        <v>20</v>
      </c>
      <c r="C11" s="18" t="s">
        <v>16</v>
      </c>
      <c r="D11" s="7"/>
      <c r="E11" s="7"/>
      <c r="F11" s="7"/>
      <c r="G11" s="7"/>
      <c r="H11" s="26"/>
      <c r="I11" s="26"/>
    </row>
    <row r="12" spans="1:9" ht="15">
      <c r="A12" s="4"/>
      <c r="B12" s="5" t="s">
        <v>21</v>
      </c>
      <c r="C12" s="18" t="s">
        <v>16</v>
      </c>
      <c r="D12" s="7"/>
      <c r="E12" s="7"/>
      <c r="F12" s="7"/>
      <c r="G12" s="7"/>
      <c r="H12" s="26"/>
      <c r="I12" s="26"/>
    </row>
    <row r="13" spans="1:9" ht="15">
      <c r="A13" s="4"/>
      <c r="B13" s="5" t="s">
        <v>22</v>
      </c>
      <c r="C13" s="18" t="s">
        <v>16</v>
      </c>
      <c r="D13" s="7"/>
      <c r="E13" s="7"/>
      <c r="F13" s="7"/>
      <c r="G13" s="7"/>
      <c r="H13" s="26"/>
      <c r="I13" s="26"/>
    </row>
    <row r="14" spans="1:9" ht="15">
      <c r="A14" s="18"/>
      <c r="B14" s="4" t="s">
        <v>23</v>
      </c>
      <c r="C14" s="18" t="s">
        <v>16</v>
      </c>
      <c r="D14" s="7">
        <v>946.5</v>
      </c>
      <c r="E14" s="7">
        <f>F14</f>
        <v>1089.01</v>
      </c>
      <c r="F14" s="7">
        <v>1089.01</v>
      </c>
      <c r="G14" s="7">
        <v>1106.97</v>
      </c>
      <c r="H14" s="26">
        <v>1208.82</v>
      </c>
      <c r="I14" s="26">
        <v>1219.243541925429</v>
      </c>
    </row>
    <row r="15" spans="1:9" ht="15">
      <c r="A15" s="18"/>
      <c r="B15" s="4" t="s">
        <v>24</v>
      </c>
      <c r="C15" s="18" t="s">
        <v>16</v>
      </c>
      <c r="D15" s="7"/>
      <c r="E15" s="7"/>
      <c r="F15" s="7"/>
      <c r="G15" s="7"/>
      <c r="H15" s="26"/>
      <c r="I15" s="26"/>
    </row>
    <row r="16" spans="1:9" ht="15">
      <c r="A16" s="4" t="s">
        <v>25</v>
      </c>
      <c r="B16" s="4" t="s">
        <v>26</v>
      </c>
      <c r="C16" s="18" t="s">
        <v>16</v>
      </c>
      <c r="D16" s="7">
        <v>1054.06</v>
      </c>
      <c r="E16" s="7">
        <f>F16</f>
        <v>1212.77</v>
      </c>
      <c r="F16" s="7">
        <v>1212.77</v>
      </c>
      <c r="G16" s="7">
        <v>1232.76</v>
      </c>
      <c r="H16" s="26">
        <v>1346.18</v>
      </c>
      <c r="I16" s="26">
        <v>1219.243541925429</v>
      </c>
    </row>
    <row r="17" spans="1:9" ht="15">
      <c r="A17" s="4" t="s">
        <v>27</v>
      </c>
      <c r="B17" s="4" t="s">
        <v>28</v>
      </c>
      <c r="C17" s="18"/>
      <c r="D17" s="7"/>
      <c r="E17" s="7"/>
      <c r="F17" s="7"/>
      <c r="G17" s="7"/>
      <c r="H17" s="26"/>
      <c r="I17" s="26"/>
    </row>
    <row r="18" spans="1:9" ht="15">
      <c r="A18" s="4" t="s">
        <v>29</v>
      </c>
      <c r="B18" s="4" t="s">
        <v>30</v>
      </c>
      <c r="C18" s="18" t="s">
        <v>33</v>
      </c>
      <c r="D18" s="7"/>
      <c r="E18" s="7"/>
      <c r="F18" s="7"/>
      <c r="G18" s="7"/>
      <c r="H18" s="26"/>
      <c r="I18" s="26"/>
    </row>
    <row r="19" spans="1:9" ht="15">
      <c r="A19" s="4" t="s">
        <v>31</v>
      </c>
      <c r="B19" s="4" t="s">
        <v>32</v>
      </c>
      <c r="C19" s="18" t="s">
        <v>16</v>
      </c>
      <c r="D19" s="7"/>
      <c r="E19" s="7"/>
      <c r="F19" s="7"/>
      <c r="G19" s="7"/>
      <c r="H19" s="26"/>
      <c r="I19" s="26"/>
    </row>
    <row r="20" spans="1:9" ht="15">
      <c r="A20" s="4" t="s">
        <v>34</v>
      </c>
      <c r="B20" s="4" t="s">
        <v>35</v>
      </c>
      <c r="C20" s="18" t="s">
        <v>38</v>
      </c>
      <c r="D20" s="7"/>
      <c r="E20" s="7"/>
      <c r="F20" s="7"/>
      <c r="G20" s="7"/>
      <c r="H20" s="26"/>
      <c r="I20" s="26"/>
    </row>
    <row r="21" spans="1:9" ht="15">
      <c r="A21" s="18"/>
      <c r="B21" s="4" t="s">
        <v>36</v>
      </c>
      <c r="C21" s="18" t="s">
        <v>38</v>
      </c>
      <c r="D21" s="7">
        <v>17.62</v>
      </c>
      <c r="E21" s="7">
        <f>F21</f>
        <v>21</v>
      </c>
      <c r="F21" s="7">
        <v>21</v>
      </c>
      <c r="G21" s="7">
        <v>22.25</v>
      </c>
      <c r="H21" s="26">
        <v>24.35</v>
      </c>
      <c r="I21" s="26">
        <v>30.0422599140637</v>
      </c>
    </row>
    <row r="22" spans="1:9" ht="15">
      <c r="A22" s="18"/>
      <c r="B22" s="4" t="s">
        <v>37</v>
      </c>
      <c r="C22" s="18" t="s">
        <v>38</v>
      </c>
      <c r="D22" s="7">
        <v>34.49</v>
      </c>
      <c r="E22" s="7">
        <f>F22</f>
        <v>41.2</v>
      </c>
      <c r="F22" s="7">
        <v>41.2</v>
      </c>
      <c r="G22" s="7">
        <v>43.63</v>
      </c>
      <c r="H22" s="26">
        <v>49.6</v>
      </c>
      <c r="I22" s="26">
        <v>57.81468831160423</v>
      </c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9" s="10" customFormat="1" ht="11.25">
      <c r="A24" s="16" t="s">
        <v>40</v>
      </c>
      <c r="B24" s="8"/>
      <c r="C24" s="9"/>
      <c r="D24" s="9"/>
      <c r="E24" s="9"/>
      <c r="F24" s="9"/>
      <c r="G24" s="9"/>
      <c r="H24" s="9"/>
      <c r="I24" s="9"/>
    </row>
    <row r="25" spans="1:9" ht="15">
      <c r="A25" s="3"/>
      <c r="B25" s="3"/>
      <c r="C25" s="3"/>
      <c r="D25" s="3"/>
      <c r="E25" s="3"/>
      <c r="F25" s="3"/>
      <c r="G25" s="3"/>
      <c r="H25" s="3"/>
      <c r="I25" s="3"/>
    </row>
    <row r="26" spans="1:9" ht="15">
      <c r="A26" s="3"/>
      <c r="B26" s="11"/>
      <c r="C26" s="3"/>
      <c r="D26" s="3"/>
      <c r="E26" s="3"/>
      <c r="F26" s="3"/>
      <c r="G26" s="3"/>
      <c r="H26" s="3"/>
      <c r="I26" s="3"/>
    </row>
    <row r="27" spans="1:9" ht="15">
      <c r="A27" s="3"/>
      <c r="B27" s="3"/>
      <c r="C27" s="3"/>
      <c r="D27" s="3"/>
      <c r="E27" s="3"/>
      <c r="F27" s="3"/>
      <c r="G27" s="3"/>
      <c r="H27" s="3"/>
      <c r="I27" s="3"/>
    </row>
    <row r="28" ht="15">
      <c r="A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</sheetData>
  <sheetProtection/>
  <mergeCells count="7"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Бычковская Мария Германовна</cp:lastModifiedBy>
  <cp:lastPrinted>2014-08-20T20:35:23Z</cp:lastPrinted>
  <dcterms:created xsi:type="dcterms:W3CDTF">2006-09-28T05:33:49Z</dcterms:created>
  <dcterms:modified xsi:type="dcterms:W3CDTF">2015-04-30T12:44:17Z</dcterms:modified>
  <cp:category/>
  <cp:version/>
  <cp:contentType/>
  <cp:contentStatus/>
</cp:coreProperties>
</file>